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Żurawinowa i Polnej Brzozy" sheetId="1" r:id="rId1"/>
  </sheets>
  <definedNames/>
  <calcPr fullCalcOnLoad="1"/>
</workbook>
</file>

<file path=xl/sharedStrings.xml><?xml version="1.0" encoding="utf-8"?>
<sst xmlns="http://schemas.openxmlformats.org/spreadsheetml/2006/main" count="146" uniqueCount="48">
  <si>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</si>
  <si>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</si>
  <si>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</si>
  <si>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</si>
  <si>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</si>
  <si>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</si>
  <si>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</si>
  <si>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</si>
  <si>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</si>
  <si>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</si>
  <si>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</si>
  <si>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</si>
  <si>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</si>
  <si>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</si>
  <si>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</si>
  <si>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</si>
  <si>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</si>
  <si>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D.02.00.00</t>
  </si>
  <si>
    <t>ROBOTY ZIEMNE</t>
  </si>
  <si>
    <t>D.02.01.01</t>
  </si>
  <si>
    <t>KNR 2-31 0101-01 0101-02</t>
  </si>
  <si>
    <r>
      <t>m</t>
    </r>
    <r>
      <rPr>
        <vertAlign val="superscript"/>
        <sz val="10"/>
        <rFont val="Arial"/>
        <family val="2"/>
      </rPr>
      <t>3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</si>
  <si>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</si>
  <si>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</si>
  <si>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</si>
  <si>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</si>
  <si>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</si>
  <si>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D.04.04.02</t>
  </si>
  <si>
    <t>KNR 2-31 0114-05 0114-06</t>
  </si>
  <si>
    <t>D.05.00.00</t>
  </si>
  <si>
    <t>NAWIERZCHNIE</t>
  </si>
  <si>
    <t>D.05.01.01</t>
  </si>
  <si>
    <t>KNR 2-31 0202-09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</si>
  <si>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</si>
  <si>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</si>
  <si>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</si>
  <si>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</si>
  <si>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</si>
  <si>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</si>
  <si>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</si>
  <si>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</si>
  <si>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</si>
  <si>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</si>
  <si>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Wykonanie wykopów mechanicznie w gr. kat. I-V z transportem 
urobku na odkład i utylizacją (korytowanie na poszerzeniu nawierzchni)</t>
  </si>
  <si>
    <t xml:space="preserve">Koncepcja remontu ul.Polnej Brzozy w Woli Gołkowskiej szerokośc 5m dł. 100 </t>
  </si>
  <si>
    <t xml:space="preserve">Koncepcja remontu ul.Żurawinowej  w Woli Gołkowskiej szerokośc 5m dł. 200 </t>
  </si>
  <si>
    <t>Wykonanie podbudowy z mieszanki niezwiązanej kruszywa 31,5/63 mm gr. 20 cm 
(konstrukcja nawierzchni)</t>
  </si>
  <si>
    <t>Wykonanie warstwy jezdnej z żwiru 0/20 gr. 8 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</si>
</sst>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1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44" fontId="47" fillId="33" borderId="10" xfId="58" applyFont="1" applyFill="1" applyBorder="1" applyAlignment="1">
      <alignment horizontal="center"/>
    </xf>
    <xf numFmtId="44" fontId="47" fillId="33" borderId="11" xfId="58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44" fontId="46" fillId="0" borderId="12" xfId="58" applyFont="1" applyBorder="1" applyAlignment="1">
      <alignment horizontal="center"/>
    </xf>
    <xf numFmtId="44" fontId="46" fillId="0" borderId="13" xfId="58" applyFont="1" applyBorder="1" applyAlignment="1">
      <alignment horizontal="center"/>
    </xf>
    <xf numFmtId="44" fontId="46" fillId="0" borderId="14" xfId="58" applyFont="1" applyBorder="1" applyAlignment="1">
      <alignment horizontal="center"/>
    </xf>
    <xf numFmtId="44" fontId="46" fillId="0" borderId="11" xfId="58" applyFont="1" applyBorder="1" applyAlignment="1">
      <alignment horizontal="center"/>
    </xf>
    <xf numFmtId="44" fontId="46" fillId="0" borderId="15" xfId="58" applyFont="1" applyBorder="1" applyAlignment="1">
      <alignment horizontal="center"/>
    </xf>
    <xf numFmtId="44" fontId="46" fillId="0" borderId="16" xfId="58" applyFont="1" applyBorder="1" applyAlignment="1">
      <alignment horizontal="center"/>
    </xf>
    <xf numFmtId="44" fontId="49" fillId="0" borderId="0" xfId="58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4" fontId="46" fillId="0" borderId="18" xfId="58" applyFont="1" applyBorder="1" applyAlignment="1">
      <alignment horizontal="center" vertical="center" wrapText="1"/>
    </xf>
    <xf numFmtId="44" fontId="46" fillId="0" borderId="10" xfId="58" applyFont="1" applyBorder="1" applyAlignment="1">
      <alignment horizontal="center" vertical="center"/>
    </xf>
    <xf numFmtId="44" fontId="46" fillId="0" borderId="19" xfId="58" applyFont="1" applyBorder="1" applyAlignment="1">
      <alignment horizontal="center" vertical="center"/>
    </xf>
    <xf numFmtId="44" fontId="46" fillId="0" borderId="11" xfId="58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4" fontId="3" fillId="0" borderId="10" xfId="58" applyFont="1" applyFill="1" applyBorder="1" applyAlignment="1">
      <alignment horizontal="center" vertical="center"/>
    </xf>
    <xf numFmtId="44" fontId="3" fillId="0" borderId="11" xfId="5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4" fontId="3" fillId="0" borderId="17" xfId="58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4" fontId="48" fillId="0" borderId="0" xfId="0" applyNumberFormat="1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tabSelected="1" zoomScale="70" zoomScaleNormal="70" zoomScalePageLayoutView="0" workbookViewId="0" topLeftCell="A2">
      <selection activeCell="F16" sqref="F16"/>
    </sheetView>
  </sheetViews>
  <sheetFormatPr defaultColWidth="9.140625" defaultRowHeight="15"/>
  <cols>
    <col min="1" max="1" width="13.8515625" style="9" bestFit="1" customWidth="1"/>
    <col min="2" max="2" width="18.8515625" style="10" bestFit="1" customWidth="1"/>
    <col min="3" max="3" width="98.8515625" style="11" bestFit="1" customWidth="1"/>
    <col min="4" max="4" width="9.140625" style="9" customWidth="1"/>
    <col min="5" max="5" width="9.140625" style="12" customWidth="1"/>
    <col min="6" max="6" width="13.8515625" style="19" bestFit="1" customWidth="1"/>
    <col min="7" max="7" width="18.421875" style="19" bestFit="1" customWidth="1"/>
    <col min="9" max="9" width="9.28125" style="0" bestFit="1" customWidth="1"/>
  </cols>
  <sheetData>
    <row r="1" spans="1:7" ht="22.5">
      <c r="A1" s="33"/>
      <c r="B1" s="33"/>
      <c r="C1" s="33"/>
      <c r="D1" s="33"/>
      <c r="E1" s="33"/>
      <c r="F1" s="33"/>
      <c r="G1" s="34"/>
    </row>
    <row r="2" spans="1:7" ht="15.75" thickBot="1">
      <c r="A2" s="21" t="s">
        <v>44</v>
      </c>
      <c r="B2" s="21"/>
      <c r="C2" s="21"/>
      <c r="D2" s="21"/>
      <c r="E2" s="21"/>
      <c r="F2" s="21"/>
      <c r="G2" s="22"/>
    </row>
    <row r="3" spans="1:7" ht="14.25">
      <c r="A3" s="23" t="s">
        <v>0</v>
      </c>
      <c r="B3" s="25" t="s">
        <v>1</v>
      </c>
      <c r="C3" s="27" t="s">
        <v>2</v>
      </c>
      <c r="D3" s="23" t="s">
        <v>3</v>
      </c>
      <c r="E3" s="23"/>
      <c r="F3" s="29" t="s">
        <v>4</v>
      </c>
      <c r="G3" s="31" t="s">
        <v>5</v>
      </c>
    </row>
    <row r="4" spans="1:7" ht="14.25">
      <c r="A4" s="24"/>
      <c r="B4" s="26"/>
      <c r="C4" s="28"/>
      <c r="D4" s="1" t="s">
        <v>6</v>
      </c>
      <c r="E4" s="2" t="s">
        <v>7</v>
      </c>
      <c r="F4" s="30"/>
      <c r="G4" s="32"/>
    </row>
    <row r="5" spans="1:7" ht="15">
      <c r="A5" s="3" t="s">
        <v>8</v>
      </c>
      <c r="B5" s="4" t="s">
        <v>9</v>
      </c>
      <c r="C5" s="3" t="s">
        <v>10</v>
      </c>
      <c r="D5" s="3" t="s">
        <v>9</v>
      </c>
      <c r="E5" s="3" t="s">
        <v>9</v>
      </c>
      <c r="F5" s="3" t="s">
        <v>9</v>
      </c>
      <c r="G5" s="5" t="s">
        <v>9</v>
      </c>
    </row>
    <row r="6" spans="1:7" s="49" customFormat="1" ht="13.5">
      <c r="A6" s="35" t="s">
        <v>11</v>
      </c>
      <c r="B6" s="36" t="s">
        <v>12</v>
      </c>
      <c r="C6" s="37" t="s">
        <v>13</v>
      </c>
      <c r="D6" s="38" t="s">
        <v>14</v>
      </c>
      <c r="E6" s="39">
        <v>0.1</v>
      </c>
      <c r="F6" s="40"/>
      <c r="G6" s="41">
        <f>+F6*E6</f>
        <v>0</v>
      </c>
    </row>
    <row r="7" spans="1:7" ht="15">
      <c r="A7" s="3" t="s">
        <v>17</v>
      </c>
      <c r="B7" s="4" t="s">
        <v>9</v>
      </c>
      <c r="C7" s="3" t="s">
        <v>18</v>
      </c>
      <c r="D7" s="3" t="s">
        <v>9</v>
      </c>
      <c r="E7" s="3" t="s">
        <v>9</v>
      </c>
      <c r="F7" s="3" t="s">
        <v>9</v>
      </c>
      <c r="G7" s="5" t="s">
        <v>9</v>
      </c>
    </row>
    <row r="8" spans="1:9" s="49" customFormat="1" ht="27">
      <c r="A8" s="35" t="s">
        <v>19</v>
      </c>
      <c r="B8" s="36" t="s">
        <v>20</v>
      </c>
      <c r="C8" s="37" t="s">
        <v>43</v>
      </c>
      <c r="D8" s="38" t="s">
        <v>21</v>
      </c>
      <c r="E8" s="39">
        <v>142</v>
      </c>
      <c r="F8" s="40"/>
      <c r="G8" s="41">
        <f>+F8*E8</f>
        <v>0</v>
      </c>
      <c r="I8" s="50"/>
    </row>
    <row r="9" spans="1:7" ht="15">
      <c r="A9" s="3" t="s">
        <v>22</v>
      </c>
      <c r="B9" s="4" t="s">
        <v>9</v>
      </c>
      <c r="C9" s="3" t="s">
        <v>23</v>
      </c>
      <c r="D9" s="3" t="s">
        <v>9</v>
      </c>
      <c r="E9" s="3" t="s">
        <v>9</v>
      </c>
      <c r="F9" s="3" t="s">
        <v>9</v>
      </c>
      <c r="G9" s="5" t="s">
        <v>9</v>
      </c>
    </row>
    <row r="10" spans="1:7" s="49" customFormat="1" ht="27">
      <c r="A10" s="35" t="s">
        <v>24</v>
      </c>
      <c r="B10" s="36" t="s">
        <v>25</v>
      </c>
      <c r="C10" s="37" t="s">
        <v>26</v>
      </c>
      <c r="D10" s="38" t="s">
        <v>16</v>
      </c>
      <c r="E10" s="39">
        <v>630</v>
      </c>
      <c r="F10" s="40"/>
      <c r="G10" s="41">
        <f>+F10*E10</f>
        <v>0</v>
      </c>
    </row>
    <row r="11" spans="1:7" s="49" customFormat="1" ht="27">
      <c r="A11" s="35" t="s">
        <v>27</v>
      </c>
      <c r="B11" s="36" t="s">
        <v>28</v>
      </c>
      <c r="C11" s="37" t="s">
        <v>46</v>
      </c>
      <c r="D11" s="38" t="s">
        <v>16</v>
      </c>
      <c r="E11" s="39">
        <v>630</v>
      </c>
      <c r="F11" s="40"/>
      <c r="G11" s="41">
        <f>+F11*E11</f>
        <v>0</v>
      </c>
    </row>
    <row r="12" spans="1:7" ht="15">
      <c r="A12" s="3" t="s">
        <v>29</v>
      </c>
      <c r="B12" s="4" t="s">
        <v>9</v>
      </c>
      <c r="C12" s="3" t="s">
        <v>30</v>
      </c>
      <c r="D12" s="3" t="s">
        <v>9</v>
      </c>
      <c r="E12" s="3" t="s">
        <v>9</v>
      </c>
      <c r="F12" s="3" t="s">
        <v>9</v>
      </c>
      <c r="G12" s="5" t="s">
        <v>9</v>
      </c>
    </row>
    <row r="13" spans="1:7" s="49" customFormat="1" ht="15">
      <c r="A13" s="35" t="s">
        <v>31</v>
      </c>
      <c r="B13" s="36" t="s">
        <v>32</v>
      </c>
      <c r="C13" s="37" t="s">
        <v>47</v>
      </c>
      <c r="D13" s="38" t="s">
        <v>16</v>
      </c>
      <c r="E13" s="39">
        <v>630</v>
      </c>
      <c r="F13" s="40"/>
      <c r="G13" s="41">
        <f>+F13*E13</f>
        <v>0</v>
      </c>
    </row>
    <row r="14" spans="1:7" ht="15">
      <c r="A14" s="3" t="s">
        <v>33</v>
      </c>
      <c r="B14" s="3" t="s">
        <v>9</v>
      </c>
      <c r="C14" s="3" t="s">
        <v>34</v>
      </c>
      <c r="D14" s="3" t="s">
        <v>9</v>
      </c>
      <c r="E14" s="3" t="s">
        <v>9</v>
      </c>
      <c r="F14" s="7" t="s">
        <v>9</v>
      </c>
      <c r="G14" s="8" t="s">
        <v>9</v>
      </c>
    </row>
    <row r="15" spans="1:7" s="6" customFormat="1" ht="13.5">
      <c r="A15" s="35" t="s">
        <v>35</v>
      </c>
      <c r="B15" s="36" t="s">
        <v>36</v>
      </c>
      <c r="C15" s="37" t="s">
        <v>37</v>
      </c>
      <c r="D15" s="38" t="s">
        <v>15</v>
      </c>
      <c r="E15" s="39">
        <v>2</v>
      </c>
      <c r="F15" s="40"/>
      <c r="G15" s="41">
        <f>+F15*E15</f>
        <v>0</v>
      </c>
    </row>
    <row r="16" spans="1:7" s="6" customFormat="1" ht="14.25" thickBot="1">
      <c r="A16" s="43" t="s">
        <v>35</v>
      </c>
      <c r="B16" s="44" t="s">
        <v>38</v>
      </c>
      <c r="C16" s="45" t="s">
        <v>39</v>
      </c>
      <c r="D16" s="46" t="s">
        <v>15</v>
      </c>
      <c r="E16" s="47">
        <v>2</v>
      </c>
      <c r="F16" s="48"/>
      <c r="G16" s="41">
        <f>+F16*E16</f>
        <v>0</v>
      </c>
    </row>
    <row r="17" spans="6:7" ht="14.25">
      <c r="F17" s="13" t="s">
        <v>40</v>
      </c>
      <c r="G17" s="14">
        <f>SUM(G1:G16)</f>
        <v>0</v>
      </c>
    </row>
    <row r="18" spans="6:7" ht="14.25">
      <c r="F18" s="15" t="s">
        <v>41</v>
      </c>
      <c r="G18" s="16">
        <f>+G19-G17</f>
        <v>0</v>
      </c>
    </row>
    <row r="19" spans="6:7" ht="15" thickBot="1">
      <c r="F19" s="17" t="s">
        <v>42</v>
      </c>
      <c r="G19" s="18">
        <f>+G17*1.23</f>
        <v>0</v>
      </c>
    </row>
    <row r="20" spans="1:7" ht="15.75" thickBot="1">
      <c r="A20" s="21" t="s">
        <v>45</v>
      </c>
      <c r="B20" s="21"/>
      <c r="C20" s="21"/>
      <c r="D20" s="21"/>
      <c r="E20" s="21"/>
      <c r="F20" s="21"/>
      <c r="G20" s="22"/>
    </row>
    <row r="21" spans="1:7" ht="14.25" customHeight="1">
      <c r="A21" s="23" t="s">
        <v>0</v>
      </c>
      <c r="B21" s="25" t="s">
        <v>1</v>
      </c>
      <c r="C21" s="27" t="s">
        <v>2</v>
      </c>
      <c r="D21" s="23" t="s">
        <v>3</v>
      </c>
      <c r="E21" s="23"/>
      <c r="F21" s="29" t="s">
        <v>4</v>
      </c>
      <c r="G21" s="31" t="s">
        <v>5</v>
      </c>
    </row>
    <row r="22" spans="1:7" ht="14.25">
      <c r="A22" s="24"/>
      <c r="B22" s="26"/>
      <c r="C22" s="28"/>
      <c r="D22" s="20" t="s">
        <v>6</v>
      </c>
      <c r="E22" s="2" t="s">
        <v>7</v>
      </c>
      <c r="F22" s="30"/>
      <c r="G22" s="32"/>
    </row>
    <row r="23" spans="1:7" ht="15">
      <c r="A23" s="3" t="s">
        <v>8</v>
      </c>
      <c r="B23" s="4" t="s">
        <v>9</v>
      </c>
      <c r="C23" s="3" t="s">
        <v>10</v>
      </c>
      <c r="D23" s="3" t="s">
        <v>9</v>
      </c>
      <c r="E23" s="3" t="s">
        <v>9</v>
      </c>
      <c r="F23" s="3" t="s">
        <v>9</v>
      </c>
      <c r="G23" s="5" t="s">
        <v>9</v>
      </c>
    </row>
    <row r="24" spans="1:7" s="42" customFormat="1" ht="14.25">
      <c r="A24" s="35" t="s">
        <v>11</v>
      </c>
      <c r="B24" s="36" t="s">
        <v>12</v>
      </c>
      <c r="C24" s="37" t="s">
        <v>13</v>
      </c>
      <c r="D24" s="38" t="s">
        <v>14</v>
      </c>
      <c r="E24" s="39">
        <v>0.2</v>
      </c>
      <c r="F24" s="40"/>
      <c r="G24" s="41">
        <f>+F24*E24</f>
        <v>0</v>
      </c>
    </row>
    <row r="25" spans="1:7" ht="15">
      <c r="A25" s="3" t="s">
        <v>17</v>
      </c>
      <c r="B25" s="4" t="s">
        <v>9</v>
      </c>
      <c r="C25" s="3" t="s">
        <v>18</v>
      </c>
      <c r="D25" s="3" t="s">
        <v>9</v>
      </c>
      <c r="E25" s="3" t="s">
        <v>9</v>
      </c>
      <c r="F25" s="3"/>
      <c r="G25" s="5" t="s">
        <v>9</v>
      </c>
    </row>
    <row r="26" spans="1:7" s="42" customFormat="1" ht="27">
      <c r="A26" s="35" t="s">
        <v>19</v>
      </c>
      <c r="B26" s="36" t="s">
        <v>20</v>
      </c>
      <c r="C26" s="37" t="s">
        <v>43</v>
      </c>
      <c r="D26" s="38" t="s">
        <v>21</v>
      </c>
      <c r="E26" s="39">
        <v>105</v>
      </c>
      <c r="F26" s="40"/>
      <c r="G26" s="41">
        <f>+F26*E26</f>
        <v>0</v>
      </c>
    </row>
    <row r="27" spans="1:7" ht="15">
      <c r="A27" s="3" t="s">
        <v>22</v>
      </c>
      <c r="B27" s="4" t="s">
        <v>9</v>
      </c>
      <c r="C27" s="3" t="s">
        <v>23</v>
      </c>
      <c r="D27" s="3" t="s">
        <v>9</v>
      </c>
      <c r="E27" s="3" t="s">
        <v>9</v>
      </c>
      <c r="F27" s="3"/>
      <c r="G27" s="5" t="s">
        <v>9</v>
      </c>
    </row>
    <row r="28" spans="1:7" s="42" customFormat="1" ht="27">
      <c r="A28" s="35" t="s">
        <v>24</v>
      </c>
      <c r="B28" s="36" t="s">
        <v>25</v>
      </c>
      <c r="C28" s="37" t="s">
        <v>26</v>
      </c>
      <c r="D28" s="38" t="s">
        <v>16</v>
      </c>
      <c r="E28" s="39">
        <v>1100</v>
      </c>
      <c r="F28" s="40"/>
      <c r="G28" s="41">
        <f>+F28*E28</f>
        <v>0</v>
      </c>
    </row>
    <row r="29" spans="1:7" s="42" customFormat="1" ht="27">
      <c r="A29" s="35" t="s">
        <v>27</v>
      </c>
      <c r="B29" s="36" t="s">
        <v>28</v>
      </c>
      <c r="C29" s="37" t="s">
        <v>46</v>
      </c>
      <c r="D29" s="38" t="s">
        <v>16</v>
      </c>
      <c r="E29" s="39">
        <v>1100</v>
      </c>
      <c r="F29" s="40"/>
      <c r="G29" s="41">
        <f>+F29*E29</f>
        <v>0</v>
      </c>
    </row>
    <row r="30" spans="1:7" ht="15">
      <c r="A30" s="3" t="s">
        <v>29</v>
      </c>
      <c r="B30" s="4" t="s">
        <v>9</v>
      </c>
      <c r="C30" s="3" t="s">
        <v>30</v>
      </c>
      <c r="D30" s="3" t="s">
        <v>9</v>
      </c>
      <c r="E30" s="3" t="s">
        <v>9</v>
      </c>
      <c r="F30" s="3"/>
      <c r="G30" s="5" t="s">
        <v>9</v>
      </c>
    </row>
    <row r="31" spans="1:7" s="42" customFormat="1" ht="15">
      <c r="A31" s="35" t="s">
        <v>31</v>
      </c>
      <c r="B31" s="36" t="s">
        <v>32</v>
      </c>
      <c r="C31" s="37" t="s">
        <v>47</v>
      </c>
      <c r="D31" s="38" t="s">
        <v>16</v>
      </c>
      <c r="E31" s="39">
        <v>1100</v>
      </c>
      <c r="F31" s="40"/>
      <c r="G31" s="41">
        <f>+F31*E31</f>
        <v>0</v>
      </c>
    </row>
    <row r="32" spans="1:7" ht="15">
      <c r="A32" s="3" t="s">
        <v>33</v>
      </c>
      <c r="B32" s="3" t="s">
        <v>9</v>
      </c>
      <c r="C32" s="3" t="s">
        <v>34</v>
      </c>
      <c r="D32" s="3" t="s">
        <v>9</v>
      </c>
      <c r="E32" s="3" t="s">
        <v>9</v>
      </c>
      <c r="F32" s="7"/>
      <c r="G32" s="8" t="s">
        <v>9</v>
      </c>
    </row>
    <row r="33" spans="1:7" s="42" customFormat="1" ht="14.25">
      <c r="A33" s="35" t="s">
        <v>35</v>
      </c>
      <c r="B33" s="36" t="s">
        <v>36</v>
      </c>
      <c r="C33" s="37" t="s">
        <v>37</v>
      </c>
      <c r="D33" s="38" t="s">
        <v>15</v>
      </c>
      <c r="E33" s="39">
        <v>2</v>
      </c>
      <c r="F33" s="40"/>
      <c r="G33" s="41">
        <f>+F33*E33</f>
        <v>0</v>
      </c>
    </row>
    <row r="34" spans="1:7" s="42" customFormat="1" ht="15" thickBot="1">
      <c r="A34" s="43" t="s">
        <v>35</v>
      </c>
      <c r="B34" s="44" t="s">
        <v>38</v>
      </c>
      <c r="C34" s="45" t="s">
        <v>39</v>
      </c>
      <c r="D34" s="46" t="s">
        <v>15</v>
      </c>
      <c r="E34" s="47">
        <v>2</v>
      </c>
      <c r="F34" s="48"/>
      <c r="G34" s="41">
        <f>+F34*E34</f>
        <v>0</v>
      </c>
    </row>
    <row r="35" spans="6:7" ht="14.25">
      <c r="F35" s="13" t="s">
        <v>40</v>
      </c>
      <c r="G35" s="14">
        <f>SUM(G23:G34)</f>
        <v>0</v>
      </c>
    </row>
    <row r="36" spans="6:7" ht="14.25">
      <c r="F36" s="15" t="s">
        <v>41</v>
      </c>
      <c r="G36" s="16">
        <f>+G37-G35</f>
        <v>0</v>
      </c>
    </row>
    <row r="37" spans="6:7" ht="15" thickBot="1">
      <c r="F37" s="17" t="s">
        <v>42</v>
      </c>
      <c r="G37" s="18">
        <f>+G35*1.23</f>
        <v>0</v>
      </c>
    </row>
  </sheetData>
  <sheetProtection/>
  <mergeCells count="15">
    <mergeCell ref="A1:G1"/>
    <mergeCell ref="A2:G2"/>
    <mergeCell ref="A3:A4"/>
    <mergeCell ref="B3:B4"/>
    <mergeCell ref="C3:C4"/>
    <mergeCell ref="D3:E3"/>
    <mergeCell ref="F3:F4"/>
    <mergeCell ref="G3:G4"/>
    <mergeCell ref="A20:G20"/>
    <mergeCell ref="A21:A22"/>
    <mergeCell ref="B21:B22"/>
    <mergeCell ref="C21:C22"/>
    <mergeCell ref="D21:E21"/>
    <mergeCell ref="F21:F22"/>
    <mergeCell ref="G21:G22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2015-04-27T15:39:44Z</cp:lastPrinted>
  <dcterms:created xsi:type="dcterms:W3CDTF">2015-04-27T15:39:42Z</dcterms:created>
  <dcterms:modified xsi:type="dcterms:W3CDTF">2017-02-28T13:10:04Z</dcterms:modified>
  <cp:category/>
  <cp:version/>
  <cp:contentType/>
  <cp:contentStatus/>
</cp:coreProperties>
</file>