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<sst xmlns="http://schemas.openxmlformats.org/spreadsheetml/2006/main" count="80" uniqueCount="50">
  <si>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</si>
  <si>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</si>
  <si>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</si>
  <si>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</si>
  <si>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</si>
  <si>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</si>
  <si>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</si>
  <si>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</si>
  <si>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</si>
  <si>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</si>
  <si>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</si>
  <si>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</si>
  <si>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</si>
  <si>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</si>
  <si>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</si>
  <si>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</si>
  <si>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</si>
  <si>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</si>
  <si>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</si>
  <si>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</si>
  <si>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</si>
  <si>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</si>
  <si>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</si>
  <si>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</si>
  <si>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</si>
  <si>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</si>
  <si>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</si>
  <si>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</si>
  <si>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</si>
  <si>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</si>
  <si>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</si>
  <si>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</si>
  <si>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</si>
  <si>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</si>
  <si>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</si>
  <si>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</si>
  <si>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</si>
  <si>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</si>
  <si>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</si>
  <si>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</si>
  <si>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</si>
  <si>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</si>
  <si>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</si>
  <si>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</si>
  <si>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</si>
  <si>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</si>
  <si>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</si>
  <si>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</si>
  <si>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Wykonanie warstwy jezdnej z tłucznia kamiennego 0/31,5 gr. 10 cm (zjazdy indywidualne i pobocza )</t>
  </si>
  <si>
    <t>Kosztorys ofertowy - ul. Olszynowa w Baszkówce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</si>
</sst>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0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4" fontId="3" fillId="0" borderId="10" xfId="58" applyFont="1" applyFill="1" applyBorder="1" applyAlignment="1">
      <alignment horizontal="center" vertical="center"/>
    </xf>
    <xf numFmtId="44" fontId="3" fillId="0" borderId="11" xfId="5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4" fontId="3" fillId="0" borderId="14" xfId="58" applyFont="1" applyFill="1" applyBorder="1" applyAlignment="1">
      <alignment horizontal="center" vertical="center"/>
    </xf>
    <xf numFmtId="44" fontId="3" fillId="0" borderId="15" xfId="58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9" fontId="47" fillId="0" borderId="0" xfId="0" applyNumberFormat="1" applyFont="1" applyFill="1" applyAlignment="1">
      <alignment wrapText="1"/>
    </xf>
    <xf numFmtId="0" fontId="47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44" fontId="46" fillId="0" borderId="16" xfId="58" applyFont="1" applyFill="1" applyBorder="1" applyAlignment="1">
      <alignment horizontal="center"/>
    </xf>
    <xf numFmtId="44" fontId="46" fillId="0" borderId="17" xfId="58" applyFont="1" applyFill="1" applyBorder="1" applyAlignment="1">
      <alignment horizontal="center"/>
    </xf>
    <xf numFmtId="44" fontId="46" fillId="0" borderId="12" xfId="58" applyFont="1" applyFill="1" applyBorder="1" applyAlignment="1">
      <alignment horizontal="center"/>
    </xf>
    <xf numFmtId="44" fontId="46" fillId="0" borderId="11" xfId="58" applyFont="1" applyFill="1" applyBorder="1" applyAlignment="1">
      <alignment horizontal="center"/>
    </xf>
    <xf numFmtId="44" fontId="46" fillId="0" borderId="13" xfId="58" applyFont="1" applyFill="1" applyBorder="1" applyAlignment="1">
      <alignment horizontal="center"/>
    </xf>
    <xf numFmtId="44" fontId="46" fillId="0" borderId="15" xfId="58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44" fontId="48" fillId="33" borderId="18" xfId="58" applyFont="1" applyFill="1" applyBorder="1" applyAlignment="1">
      <alignment horizontal="center"/>
    </xf>
    <xf numFmtId="44" fontId="48" fillId="33" borderId="17" xfId="58" applyFont="1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44" fontId="47" fillId="0" borderId="0" xfId="58" applyFont="1" applyFill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4" fontId="46" fillId="0" borderId="18" xfId="58" applyFont="1" applyFill="1" applyBorder="1" applyAlignment="1">
      <alignment horizontal="center" vertical="center" wrapText="1"/>
    </xf>
    <xf numFmtId="44" fontId="46" fillId="0" borderId="10" xfId="58" applyFont="1" applyFill="1" applyBorder="1" applyAlignment="1">
      <alignment horizontal="center" vertical="center"/>
    </xf>
    <xf numFmtId="44" fontId="46" fillId="0" borderId="17" xfId="58" applyFont="1" applyFill="1" applyBorder="1" applyAlignment="1">
      <alignment horizontal="center" vertical="center"/>
    </xf>
    <xf numFmtId="44" fontId="46" fillId="0" borderId="11" xfId="58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zoomScale="70" zoomScaleNormal="70" zoomScalePageLayoutView="0" workbookViewId="0" topLeftCell="A1">
      <selection activeCell="E19" sqref="E19"/>
    </sheetView>
  </sheetViews>
  <sheetFormatPr defaultColWidth="9.140625" defaultRowHeight="15"/>
  <cols>
    <col min="1" max="1" width="13.8515625" style="19" bestFit="1" customWidth="1"/>
    <col min="2" max="2" width="18.8515625" style="20" bestFit="1" customWidth="1"/>
    <col min="3" max="3" width="98.8515625" style="21" bestFit="1" customWidth="1"/>
    <col min="4" max="4" width="9.140625" style="19" customWidth="1"/>
    <col min="5" max="5" width="9.140625" style="22" customWidth="1"/>
    <col min="6" max="6" width="13.8515625" style="38" bestFit="1" customWidth="1"/>
    <col min="7" max="7" width="18.421875" style="38" bestFit="1" customWidth="1"/>
    <col min="8" max="8" width="8.8515625" style="36" customWidth="1"/>
    <col min="9" max="10" width="13.8515625" style="36" bestFit="1" customWidth="1"/>
    <col min="11" max="16384" width="8.8515625" style="36" customWidth="1"/>
  </cols>
  <sheetData>
    <row r="1" spans="1:7" ht="22.5">
      <c r="A1" s="39"/>
      <c r="B1" s="39"/>
      <c r="C1" s="39"/>
      <c r="D1" s="39"/>
      <c r="E1" s="39"/>
      <c r="F1" s="39"/>
      <c r="G1" s="40"/>
    </row>
    <row r="2" spans="1:7" ht="15.75" thickBot="1">
      <c r="A2" s="41" t="s">
        <v>49</v>
      </c>
      <c r="B2" s="41"/>
      <c r="C2" s="41"/>
      <c r="D2" s="41"/>
      <c r="E2" s="41"/>
      <c r="F2" s="41"/>
      <c r="G2" s="42"/>
    </row>
    <row r="3" spans="1:7" ht="14.25">
      <c r="A3" s="43" t="s">
        <v>0</v>
      </c>
      <c r="B3" s="45" t="s">
        <v>1</v>
      </c>
      <c r="C3" s="47" t="s">
        <v>2</v>
      </c>
      <c r="D3" s="43" t="s">
        <v>3</v>
      </c>
      <c r="E3" s="43"/>
      <c r="F3" s="49" t="s">
        <v>4</v>
      </c>
      <c r="G3" s="51" t="s">
        <v>5</v>
      </c>
    </row>
    <row r="4" spans="1:7" ht="14.25">
      <c r="A4" s="44"/>
      <c r="B4" s="46"/>
      <c r="C4" s="48"/>
      <c r="D4" s="2" t="s">
        <v>6</v>
      </c>
      <c r="E4" s="3" t="s">
        <v>7</v>
      </c>
      <c r="F4" s="50"/>
      <c r="G4" s="52"/>
    </row>
    <row r="5" spans="1:7" ht="15">
      <c r="A5" s="29" t="s">
        <v>8</v>
      </c>
      <c r="B5" s="30" t="s">
        <v>9</v>
      </c>
      <c r="C5" s="29" t="s">
        <v>10</v>
      </c>
      <c r="D5" s="29" t="s">
        <v>9</v>
      </c>
      <c r="E5" s="29" t="s">
        <v>9</v>
      </c>
      <c r="F5" s="29" t="s">
        <v>9</v>
      </c>
      <c r="G5" s="31" t="s">
        <v>9</v>
      </c>
    </row>
    <row r="6" spans="1:7" s="1" customFormat="1" ht="13.5">
      <c r="A6" s="4" t="s">
        <v>11</v>
      </c>
      <c r="B6" s="5" t="s">
        <v>12</v>
      </c>
      <c r="C6" s="6" t="s">
        <v>13</v>
      </c>
      <c r="D6" s="7" t="s">
        <v>14</v>
      </c>
      <c r="E6" s="8">
        <v>0.83</v>
      </c>
      <c r="F6" s="9"/>
      <c r="G6" s="10">
        <f>+F6*E6</f>
        <v>0</v>
      </c>
    </row>
    <row r="7" spans="1:7" ht="15">
      <c r="A7" s="29" t="s">
        <v>17</v>
      </c>
      <c r="B7" s="30" t="s">
        <v>9</v>
      </c>
      <c r="C7" s="29" t="s">
        <v>18</v>
      </c>
      <c r="D7" s="29" t="s">
        <v>9</v>
      </c>
      <c r="E7" s="29" t="s">
        <v>9</v>
      </c>
      <c r="F7" s="29" t="s">
        <v>9</v>
      </c>
      <c r="G7" s="31" t="s">
        <v>9</v>
      </c>
    </row>
    <row r="8" spans="1:7" s="1" customFormat="1" ht="27">
      <c r="A8" s="4" t="s">
        <v>19</v>
      </c>
      <c r="B8" s="5" t="s">
        <v>20</v>
      </c>
      <c r="C8" s="6" t="s">
        <v>21</v>
      </c>
      <c r="D8" s="7" t="s">
        <v>16</v>
      </c>
      <c r="E8" s="8">
        <v>3525</v>
      </c>
      <c r="F8" s="9"/>
      <c r="G8" s="10">
        <f>+F8*E8</f>
        <v>0</v>
      </c>
    </row>
    <row r="9" spans="1:7" s="1" customFormat="1" ht="15">
      <c r="A9" s="4" t="s">
        <v>22</v>
      </c>
      <c r="B9" s="5" t="s">
        <v>23</v>
      </c>
      <c r="C9" s="6" t="s">
        <v>24</v>
      </c>
      <c r="D9" s="7" t="s">
        <v>16</v>
      </c>
      <c r="E9" s="8">
        <v>3525</v>
      </c>
      <c r="F9" s="9"/>
      <c r="G9" s="10">
        <f>+F9*E9</f>
        <v>0</v>
      </c>
    </row>
    <row r="10" spans="1:7" s="1" customFormat="1" ht="15">
      <c r="A10" s="4" t="s">
        <v>22</v>
      </c>
      <c r="B10" s="5" t="s">
        <v>25</v>
      </c>
      <c r="C10" s="6" t="s">
        <v>26</v>
      </c>
      <c r="D10" s="7" t="s">
        <v>16</v>
      </c>
      <c r="E10" s="8">
        <v>3525</v>
      </c>
      <c r="F10" s="9"/>
      <c r="G10" s="10">
        <f>+F10*E10</f>
        <v>0</v>
      </c>
    </row>
    <row r="11" spans="1:7" s="1" customFormat="1" ht="15">
      <c r="A11" s="4" t="s">
        <v>22</v>
      </c>
      <c r="B11" s="5" t="s">
        <v>25</v>
      </c>
      <c r="C11" s="6" t="s">
        <v>27</v>
      </c>
      <c r="D11" s="7" t="s">
        <v>16</v>
      </c>
      <c r="E11" s="8">
        <v>3425</v>
      </c>
      <c r="F11" s="9"/>
      <c r="G11" s="10">
        <f>+F11*E11</f>
        <v>0</v>
      </c>
    </row>
    <row r="12" spans="1:7" ht="15">
      <c r="A12" s="29" t="s">
        <v>28</v>
      </c>
      <c r="B12" s="30" t="s">
        <v>9</v>
      </c>
      <c r="C12" s="29" t="s">
        <v>29</v>
      </c>
      <c r="D12" s="29" t="s">
        <v>9</v>
      </c>
      <c r="E12" s="29" t="s">
        <v>9</v>
      </c>
      <c r="F12" s="29" t="s">
        <v>9</v>
      </c>
      <c r="G12" s="31" t="s">
        <v>9</v>
      </c>
    </row>
    <row r="13" spans="1:7" s="1" customFormat="1" ht="15">
      <c r="A13" s="4" t="s">
        <v>30</v>
      </c>
      <c r="B13" s="5" t="s">
        <v>31</v>
      </c>
      <c r="C13" s="6" t="s">
        <v>48</v>
      </c>
      <c r="D13" s="7" t="s">
        <v>16</v>
      </c>
      <c r="E13" s="8">
        <v>990</v>
      </c>
      <c r="F13" s="9"/>
      <c r="G13" s="10">
        <f>+F13*E13</f>
        <v>0</v>
      </c>
    </row>
    <row r="14" spans="1:7" s="1" customFormat="1" ht="27">
      <c r="A14" s="4" t="s">
        <v>32</v>
      </c>
      <c r="B14" s="5" t="s">
        <v>33</v>
      </c>
      <c r="C14" s="6" t="s">
        <v>34</v>
      </c>
      <c r="D14" s="7" t="s">
        <v>16</v>
      </c>
      <c r="E14" s="8">
        <v>3525</v>
      </c>
      <c r="F14" s="9"/>
      <c r="G14" s="10">
        <f>+F14*E14</f>
        <v>0</v>
      </c>
    </row>
    <row r="15" spans="1:7" s="1" customFormat="1" ht="27" thickBot="1">
      <c r="A15" s="4" t="s">
        <v>47</v>
      </c>
      <c r="B15" s="5" t="s">
        <v>35</v>
      </c>
      <c r="C15" s="6" t="s">
        <v>36</v>
      </c>
      <c r="D15" s="7" t="s">
        <v>16</v>
      </c>
      <c r="E15" s="8">
        <v>3425</v>
      </c>
      <c r="F15" s="9"/>
      <c r="G15" s="10">
        <f>+F15*E15</f>
        <v>0</v>
      </c>
    </row>
    <row r="16" spans="1:7" ht="15">
      <c r="A16" s="32" t="s">
        <v>37</v>
      </c>
      <c r="B16" s="33" t="s">
        <v>9</v>
      </c>
      <c r="C16" s="33" t="s">
        <v>38</v>
      </c>
      <c r="D16" s="33" t="s">
        <v>9</v>
      </c>
      <c r="E16" s="33" t="s">
        <v>9</v>
      </c>
      <c r="F16" s="34" t="s">
        <v>9</v>
      </c>
      <c r="G16" s="35" t="s">
        <v>9</v>
      </c>
    </row>
    <row r="17" spans="1:7" s="1" customFormat="1" ht="13.5">
      <c r="A17" s="11" t="s">
        <v>39</v>
      </c>
      <c r="B17" s="5" t="s">
        <v>40</v>
      </c>
      <c r="C17" s="6" t="s">
        <v>41</v>
      </c>
      <c r="D17" s="7" t="s">
        <v>15</v>
      </c>
      <c r="E17" s="8">
        <v>25</v>
      </c>
      <c r="F17" s="9"/>
      <c r="G17" s="10">
        <f>+F17*E17</f>
        <v>0</v>
      </c>
    </row>
    <row r="18" spans="1:7" s="1" customFormat="1" ht="14.25" thickBot="1">
      <c r="A18" s="12" t="s">
        <v>39</v>
      </c>
      <c r="B18" s="13" t="s">
        <v>42</v>
      </c>
      <c r="C18" s="14" t="s">
        <v>43</v>
      </c>
      <c r="D18" s="15" t="s">
        <v>15</v>
      </c>
      <c r="E18" s="16">
        <v>5</v>
      </c>
      <c r="F18" s="17"/>
      <c r="G18" s="18">
        <f>+F18*E18</f>
        <v>0</v>
      </c>
    </row>
    <row r="19" spans="6:7" ht="14.25">
      <c r="F19" s="23" t="s">
        <v>44</v>
      </c>
      <c r="G19" s="24">
        <f>SUM(G1:G18)</f>
        <v>0</v>
      </c>
    </row>
    <row r="20" spans="6:7" ht="14.25">
      <c r="F20" s="25" t="s">
        <v>45</v>
      </c>
      <c r="G20" s="26">
        <f>+G21-G19</f>
        <v>0</v>
      </c>
    </row>
    <row r="21" spans="6:10" ht="15" thickBot="1">
      <c r="F21" s="27" t="s">
        <v>46</v>
      </c>
      <c r="G21" s="28">
        <f>+G19*1.23</f>
        <v>0</v>
      </c>
      <c r="J21" s="37"/>
    </row>
    <row r="22" ht="14.25">
      <c r="I22" s="37"/>
    </row>
    <row r="23" ht="14.25">
      <c r="I23" s="37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2017-07-25T06:59:09Z</cp:lastPrinted>
  <dcterms:created xsi:type="dcterms:W3CDTF">2015-04-27T15:39:42Z</dcterms:created>
  <dcterms:modified xsi:type="dcterms:W3CDTF">2017-07-25T14:49:39Z</dcterms:modified>
  <cp:category/>
  <cp:version/>
  <cp:contentType/>
  <cp:contentStatus/>
</cp:coreProperties>
</file>