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0" activeTab="0"/>
  </bookViews>
  <sheets>
    <sheet name="Kosztorys_Rzeczna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<sst xmlns="http://schemas.openxmlformats.org/spreadsheetml/2006/main" count="52" uniqueCount="41">
  <si>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</si>
  <si>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</si>
  <si>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</si>
  <si>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</si>
  <si>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</si>
  <si>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</si>
  <si>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</si>
  <si>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</si>
  <si>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</si>
  <si>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2-01 0119-3</t>
  </si>
  <si>
    <t>Wyznaczenie trasy i punktów wysokościowych dróg w terenie równinnym</t>
  </si>
  <si>
    <t>km</t>
  </si>
  <si>
    <t>szt.</t>
  </si>
  <si>
    <t>D.04.03.01</t>
  </si>
  <si>
    <t>KNR 2-31 1004-03</t>
  </si>
  <si>
    <t>KNR 2-31 1004-07</t>
  </si>
  <si>
    <t>D.05.03.05a</t>
  </si>
  <si>
    <t>KNR 2-31 0310-01,  0310-02</t>
  </si>
  <si>
    <t>KNR 2-31 0310-05  0310-06</t>
  </si>
  <si>
    <t>Wykonanie nawierzchni z betonu asfaltowego  AC 11 - warstwa ścieralna gr. 4 cm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</si>
  <si>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</si>
  <si>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</si>
  <si>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</si>
  <si>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</si>
  <si>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</si>
  <si>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</si>
  <si>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</si>
  <si>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</si>
  <si>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</si>
  <si>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D.04.01.01</t>
  </si>
  <si>
    <t>KNR 2-31 0103-04</t>
  </si>
  <si>
    <t xml:space="preserve">Wykonanie mechanicznie profilowania i zagęszczenia podłoża pod warstwy konstrukcyjne nawierzchni 
w gruntach kat. I-VI </t>
  </si>
  <si>
    <t>Skropienie warstwy ścieralnej z betonu asfaltowego AC 11 gr. 4 cm</t>
  </si>
  <si>
    <t>Oczyszczenie warstwy wiążącej z betonu asfaltowego AC 11 gr.  5 cm</t>
  </si>
  <si>
    <t>Skropienie warstwy podbudowy z mieszanki bitumicznej</t>
  </si>
  <si>
    <t>Wykonanie nawierzchni z betonu asfaltowego  AC 11 - warstwa wiążąca gr. 5 cm</t>
  </si>
  <si>
    <t>D.05.01.01</t>
  </si>
  <si>
    <t>KNR 2-31 0202-09</t>
  </si>
  <si>
    <t>Wykonanie warstwy jezdnej z tłucznia kamiennego 0/31,5 gr. 10 cm (pobocza )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</si>
  <si>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</si>
  <si>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Kosztorys ofertowy ul. Rzeczna w Złotokłosie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</si>
</sst>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3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44" fontId="3" fillId="0" borderId="11" xfId="58" applyFont="1" applyFill="1" applyBorder="1" applyAlignment="1">
      <alignment horizontal="center" vertical="center"/>
    </xf>
    <xf numFmtId="2" fontId="41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49" fontId="41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0" xfId="0" applyNumberFormat="1" applyFont="1" applyFill="1" applyAlignment="1">
      <alignment/>
    </xf>
    <xf numFmtId="44" fontId="42" fillId="0" borderId="12" xfId="58" applyFont="1" applyFill="1" applyBorder="1" applyAlignment="1">
      <alignment horizontal="center"/>
    </xf>
    <xf numFmtId="44" fontId="41" fillId="0" borderId="0" xfId="58" applyFont="1" applyFill="1" applyAlignment="1">
      <alignment horizontal="center"/>
    </xf>
    <xf numFmtId="44" fontId="42" fillId="0" borderId="13" xfId="58" applyFont="1" applyFill="1" applyBorder="1" applyAlignment="1">
      <alignment horizontal="center"/>
    </xf>
    <xf numFmtId="44" fontId="41" fillId="0" borderId="0" xfId="58" applyFont="1" applyFill="1" applyAlignment="1">
      <alignment horizontal="center" vertical="center"/>
    </xf>
    <xf numFmtId="44" fontId="3" fillId="0" borderId="15" xfId="58" applyFont="1" applyFill="1" applyBorder="1" applyAlignment="1">
      <alignment horizontal="center" vertical="center"/>
    </xf>
    <xf numFmtId="44" fontId="42" fillId="0" borderId="16" xfId="58" applyFont="1" applyFill="1" applyBorder="1" applyAlignment="1">
      <alignment horizontal="center"/>
    </xf>
    <xf numFmtId="44" fontId="42" fillId="0" borderId="17" xfId="58" applyFont="1" applyFill="1" applyBorder="1" applyAlignment="1">
      <alignment horizontal="center"/>
    </xf>
    <xf numFmtId="44" fontId="41" fillId="0" borderId="11" xfId="58" applyFont="1" applyFill="1" applyBorder="1" applyAlignment="1">
      <alignment horizontal="center"/>
    </xf>
    <xf numFmtId="44" fontId="41" fillId="0" borderId="18" xfId="58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44" fontId="3" fillId="0" borderId="12" xfId="58" applyFont="1" applyFill="1" applyBorder="1" applyAlignment="1">
      <alignment horizontal="center" vertical="center"/>
    </xf>
    <xf numFmtId="44" fontId="3" fillId="0" borderId="21" xfId="58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44" fontId="3" fillId="0" borderId="24" xfId="58" applyFont="1" applyFill="1" applyBorder="1" applyAlignment="1">
      <alignment horizontal="center" vertical="center"/>
    </xf>
    <xf numFmtId="44" fontId="3" fillId="0" borderId="25" xfId="58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42" fillId="0" borderId="26" xfId="0" applyNumberFormat="1" applyFont="1" applyFill="1" applyBorder="1" applyAlignment="1">
      <alignment horizontal="left" vertical="center" wrapText="1"/>
    </xf>
    <xf numFmtId="49" fontId="42" fillId="0" borderId="14" xfId="0" applyNumberFormat="1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44" fontId="42" fillId="0" borderId="16" xfId="58" applyFont="1" applyFill="1" applyBorder="1" applyAlignment="1">
      <alignment horizontal="center" vertical="center" wrapText="1"/>
    </xf>
    <xf numFmtId="44" fontId="42" fillId="0" borderId="13" xfId="58" applyFont="1" applyFill="1" applyBorder="1" applyAlignment="1">
      <alignment horizontal="center" vertical="center"/>
    </xf>
    <xf numFmtId="44" fontId="42" fillId="0" borderId="17" xfId="58" applyFont="1" applyFill="1" applyBorder="1" applyAlignment="1">
      <alignment horizontal="center" vertical="center"/>
    </xf>
    <xf numFmtId="44" fontId="42" fillId="0" borderId="18" xfId="58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tabSelected="1" view="pageBreakPreview" zoomScale="60" zoomScaleNormal="70" zoomScalePageLayoutView="0" workbookViewId="0" topLeftCell="A1">
      <selection activeCell="C50" sqref="C50"/>
    </sheetView>
  </sheetViews>
  <sheetFormatPr defaultColWidth="8.8515625" defaultRowHeight="15"/>
  <cols>
    <col min="1" max="1" width="13.8515625" style="13" bestFit="1" customWidth="1"/>
    <col min="2" max="2" width="23.421875" style="14" customWidth="1"/>
    <col min="3" max="3" width="98.8515625" style="1" bestFit="1" customWidth="1"/>
    <col min="4" max="4" width="12.00390625" style="13" customWidth="1"/>
    <col min="5" max="5" width="11.57421875" style="15" customWidth="1"/>
    <col min="6" max="6" width="18.140625" style="20" customWidth="1"/>
    <col min="7" max="7" width="18.421875" style="18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.75">
      <c r="A1" s="51" t="s">
        <v>40</v>
      </c>
      <c r="B1" s="51"/>
      <c r="C1" s="51"/>
      <c r="D1" s="51"/>
      <c r="E1" s="51"/>
      <c r="F1" s="51"/>
      <c r="G1" s="52"/>
    </row>
    <row r="2" spans="1:7" ht="16.5" thickBot="1">
      <c r="A2" s="53"/>
      <c r="B2" s="53"/>
      <c r="C2" s="53"/>
      <c r="D2" s="53"/>
      <c r="E2" s="53"/>
      <c r="F2" s="53"/>
      <c r="G2" s="54"/>
    </row>
    <row r="3" spans="1:7" ht="15.75">
      <c r="A3" s="39" t="s">
        <v>0</v>
      </c>
      <c r="B3" s="41" t="s">
        <v>1</v>
      </c>
      <c r="C3" s="43" t="s">
        <v>2</v>
      </c>
      <c r="D3" s="45" t="s">
        <v>3</v>
      </c>
      <c r="E3" s="46"/>
      <c r="F3" s="47" t="s">
        <v>4</v>
      </c>
      <c r="G3" s="49" t="s">
        <v>5</v>
      </c>
    </row>
    <row r="4" spans="1:7" ht="16.5" thickBot="1">
      <c r="A4" s="40"/>
      <c r="B4" s="42"/>
      <c r="C4" s="44"/>
      <c r="D4" s="37" t="s">
        <v>6</v>
      </c>
      <c r="E4" s="38" t="s">
        <v>7</v>
      </c>
      <c r="F4" s="48"/>
      <c r="G4" s="50"/>
    </row>
    <row r="5" spans="1:7" ht="26.25" customHeight="1">
      <c r="A5" s="30" t="s">
        <v>8</v>
      </c>
      <c r="B5" s="31" t="s">
        <v>9</v>
      </c>
      <c r="C5" s="32" t="s">
        <v>10</v>
      </c>
      <c r="D5" s="33" t="s">
        <v>11</v>
      </c>
      <c r="E5" s="34">
        <v>0.35</v>
      </c>
      <c r="F5" s="35"/>
      <c r="G5" s="36">
        <f aca="true" t="shared" si="0" ref="G5:G14">+F5*E5</f>
        <v>0</v>
      </c>
    </row>
    <row r="6" spans="1:7" ht="31.5">
      <c r="A6" s="2" t="s">
        <v>29</v>
      </c>
      <c r="B6" s="3" t="s">
        <v>30</v>
      </c>
      <c r="C6" s="4" t="s">
        <v>31</v>
      </c>
      <c r="D6" s="5" t="s">
        <v>39</v>
      </c>
      <c r="E6" s="26">
        <v>1295</v>
      </c>
      <c r="F6" s="28"/>
      <c r="G6" s="6">
        <f t="shared" si="0"/>
        <v>0</v>
      </c>
    </row>
    <row r="7" spans="1:7" ht="31.5">
      <c r="A7" s="2" t="s">
        <v>13</v>
      </c>
      <c r="B7" s="3" t="s">
        <v>14</v>
      </c>
      <c r="C7" s="4" t="s">
        <v>33</v>
      </c>
      <c r="D7" s="5" t="s">
        <v>39</v>
      </c>
      <c r="E7" s="26">
        <v>1330</v>
      </c>
      <c r="F7" s="28"/>
      <c r="G7" s="6">
        <f t="shared" si="0"/>
        <v>0</v>
      </c>
    </row>
    <row r="8" spans="1:7" ht="31.5">
      <c r="A8" s="2" t="s">
        <v>13</v>
      </c>
      <c r="B8" s="3" t="s">
        <v>15</v>
      </c>
      <c r="C8" s="4" t="s">
        <v>34</v>
      </c>
      <c r="D8" s="5" t="s">
        <v>39</v>
      </c>
      <c r="E8" s="26">
        <v>1330</v>
      </c>
      <c r="F8" s="28"/>
      <c r="G8" s="6">
        <f t="shared" si="0"/>
        <v>0</v>
      </c>
    </row>
    <row r="9" spans="1:7" ht="31.5">
      <c r="A9" s="2" t="s">
        <v>13</v>
      </c>
      <c r="B9" s="3" t="s">
        <v>15</v>
      </c>
      <c r="C9" s="4" t="s">
        <v>32</v>
      </c>
      <c r="D9" s="5" t="s">
        <v>39</v>
      </c>
      <c r="E9" s="26">
        <v>1330</v>
      </c>
      <c r="F9" s="28"/>
      <c r="G9" s="6">
        <f t="shared" si="0"/>
        <v>0</v>
      </c>
    </row>
    <row r="10" spans="1:9" ht="31.5">
      <c r="A10" s="2" t="s">
        <v>16</v>
      </c>
      <c r="B10" s="3" t="s">
        <v>17</v>
      </c>
      <c r="C10" s="4" t="s">
        <v>35</v>
      </c>
      <c r="D10" s="5" t="s">
        <v>39</v>
      </c>
      <c r="E10" s="26">
        <v>1330</v>
      </c>
      <c r="F10" s="28"/>
      <c r="G10" s="6">
        <f t="shared" si="0"/>
        <v>0</v>
      </c>
      <c r="I10" s="7"/>
    </row>
    <row r="11" spans="1:7" ht="31.5">
      <c r="A11" s="2" t="s">
        <v>28</v>
      </c>
      <c r="B11" s="3" t="s">
        <v>18</v>
      </c>
      <c r="C11" s="4" t="s">
        <v>19</v>
      </c>
      <c r="D11" s="5" t="s">
        <v>39</v>
      </c>
      <c r="E11" s="26">
        <v>1330</v>
      </c>
      <c r="F11" s="28"/>
      <c r="G11" s="6">
        <f t="shared" si="0"/>
        <v>0</v>
      </c>
    </row>
    <row r="12" spans="1:7" ht="31.5">
      <c r="A12" s="2" t="s">
        <v>36</v>
      </c>
      <c r="B12" s="3" t="s">
        <v>37</v>
      </c>
      <c r="C12" s="4" t="s">
        <v>38</v>
      </c>
      <c r="D12" s="5" t="s">
        <v>39</v>
      </c>
      <c r="E12" s="26">
        <v>380</v>
      </c>
      <c r="F12" s="28"/>
      <c r="G12" s="6">
        <f t="shared" si="0"/>
        <v>0</v>
      </c>
    </row>
    <row r="13" spans="1:7" ht="31.5">
      <c r="A13" s="8" t="s">
        <v>20</v>
      </c>
      <c r="B13" s="3" t="s">
        <v>21</v>
      </c>
      <c r="C13" s="4" t="s">
        <v>22</v>
      </c>
      <c r="D13" s="5" t="s">
        <v>12</v>
      </c>
      <c r="E13" s="26">
        <v>21</v>
      </c>
      <c r="F13" s="28"/>
      <c r="G13" s="6">
        <f t="shared" si="0"/>
        <v>0</v>
      </c>
    </row>
    <row r="14" spans="1:7" ht="32.25" thickBot="1">
      <c r="A14" s="9" t="s">
        <v>20</v>
      </c>
      <c r="B14" s="10" t="s">
        <v>23</v>
      </c>
      <c r="C14" s="11" t="s">
        <v>24</v>
      </c>
      <c r="D14" s="12" t="s">
        <v>12</v>
      </c>
      <c r="E14" s="27">
        <v>2</v>
      </c>
      <c r="F14" s="29"/>
      <c r="G14" s="21">
        <f t="shared" si="0"/>
        <v>0</v>
      </c>
    </row>
    <row r="15" spans="6:10" ht="15.75">
      <c r="F15" s="22" t="s">
        <v>25</v>
      </c>
      <c r="G15" s="23">
        <f>SUM(G1:G14)</f>
        <v>0</v>
      </c>
      <c r="J15" s="16"/>
    </row>
    <row r="16" spans="6:9" ht="15.75">
      <c r="F16" s="17" t="s">
        <v>26</v>
      </c>
      <c r="G16" s="24">
        <f>+G17-G15</f>
        <v>0</v>
      </c>
      <c r="I16" s="16"/>
    </row>
    <row r="17" spans="6:9" ht="16.5" thickBot="1">
      <c r="F17" s="19" t="s">
        <v>27</v>
      </c>
      <c r="G17" s="25">
        <f>+G15*1.23</f>
        <v>0</v>
      </c>
      <c r="I17" s="16"/>
    </row>
  </sheetData>
  <sheetProtection/>
  <mergeCells count="7">
    <mergeCell ref="A1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Iwona Tatuch</cp:lastModifiedBy>
  <cp:lastPrinted>2017-09-14T07:37:27Z</cp:lastPrinted>
  <dcterms:created xsi:type="dcterms:W3CDTF">2015-04-27T15:39:42Z</dcterms:created>
  <dcterms:modified xsi:type="dcterms:W3CDTF">2017-09-14T07:37:44Z</dcterms:modified>
  <cp:category/>
  <cp:version/>
  <cp:contentType/>
  <cp:contentStatus/>
</cp:coreProperties>
</file>