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rubinowa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<sst xmlns="http://schemas.openxmlformats.org/spreadsheetml/2006/main" count="52" uniqueCount="41">
  <si>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</si>
  <si>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</si>
  <si>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</si>
  <si>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</si>
  <si>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</si>
  <si>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</si>
  <si>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</si>
  <si>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</si>
  <si>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</si>
  <si>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</si>
  <si>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D.04.03.01</t>
  </si>
  <si>
    <t>D.04.04.02</t>
  </si>
  <si>
    <t>KNR 2-31 0114-05 0114-06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</si>
  <si>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</si>
  <si>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</si>
  <si>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</si>
  <si>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</si>
  <si>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</si>
  <si>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</si>
  <si>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</si>
  <si>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</si>
  <si>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</t>
  </si>
  <si>
    <t>D.02.01.01</t>
  </si>
  <si>
    <t>KNR 2-31 0101-01 0101-02</t>
  </si>
  <si>
    <t>m3</t>
  </si>
  <si>
    <t>Wykonanie wykopów mechanicznie w gr. kat. I-V z transportem urobku na odkład (korytowanie pod konstrukcje nawierzchni)</t>
  </si>
  <si>
    <t>Wykonanie mechanicznie profilowania i zagęszczenia podłoża pod warstwy konstrukcyjne nawierzchni 
w gruntach kat. I-VI</t>
  </si>
  <si>
    <t>szt.</t>
  </si>
  <si>
    <t>Kosztorys inwestorski remont rubinowa</t>
  </si>
  <si>
    <t>KNR 2-01 0119-3</t>
  </si>
  <si>
    <t>Wyznaczenie trasy i punktów wysokościowych dróg w terenie równinnym</t>
  </si>
  <si>
    <t>km</t>
  </si>
  <si>
    <t xml:space="preserve">Wykonanie podbudowy z mieszanki niezwiązanej kruszywa 8/31,5 mm gr. 10 cm </t>
  </si>
  <si>
    <t>KNR 2-01 0119-03</t>
  </si>
  <si>
    <t>Wykonanie inwentaryzacji powykonawczej</t>
  </si>
  <si>
    <t>D.01.02.02</t>
  </si>
  <si>
    <t>Wymiana istniejącej nawierchni brukowej na nawierzchnię z bet. kostki brukowej gr.  Typ behaton 8 cm na podsypce cem.-kruszywowej 1:4 gr. 3 cm</t>
  </si>
  <si>
    <t>Wymiana istniejących kraweżników na nowe krawężniki betonowe o wymiarach 12x25cm na ławie betonowej z oporem z betonu C12/15
z oporem na podsypce cementowo-kruszywowej 1:4 gr. 5 cm</t>
  </si>
  <si>
    <t>Wymiana istniejących obrzeży  na nowe  obrzeża betonowe o wymiarach 6x20cm na podsypce cementowo-kruszywowej 1:4 gr. 5 cm</t>
  </si>
  <si>
    <t>Przełożenie istniejącej nawierzchni z kostki betnowej brukowej wraz z podsypką cementowo kruszywową</t>
  </si>
  <si>
    <t>Wymiana istniejącej nawierchni ASFALTOWEJ  na nawierzchnię z bet. kostki brukowej gr.  Typ behaton 8 cm na podsypce cem.-kruszywowej 1:4 gr. 3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</si>
</sst>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4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49" fontId="4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2" fillId="0" borderId="0" xfId="59" applyFont="1" applyFill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4" fontId="4" fillId="33" borderId="10" xfId="59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4" fontId="4" fillId="33" borderId="10" xfId="59" applyNumberFormat="1" applyFont="1" applyFill="1" applyBorder="1" applyAlignment="1">
      <alignment horizontal="center" vertical="center" wrapText="1"/>
    </xf>
    <xf numFmtId="44" fontId="4" fillId="33" borderId="11" xfId="59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wrapText="1"/>
    </xf>
    <xf numFmtId="44" fontId="3" fillId="33" borderId="10" xfId="6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4" fontId="3" fillId="33" borderId="11" xfId="6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4" fontId="3" fillId="33" borderId="10" xfId="5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42" fillId="33" borderId="12" xfId="0" applyNumberFormat="1" applyFont="1" applyFill="1" applyBorder="1" applyAlignment="1">
      <alignment horizontal="center" vertical="center" wrapText="1"/>
    </xf>
    <xf numFmtId="44" fontId="42" fillId="33" borderId="12" xfId="59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49" fontId="42" fillId="33" borderId="0" xfId="0" applyNumberFormat="1" applyFont="1" applyFill="1" applyAlignment="1">
      <alignment wrapText="1"/>
    </xf>
    <xf numFmtId="0" fontId="42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44" fontId="43" fillId="33" borderId="13" xfId="59" applyFont="1" applyFill="1" applyBorder="1" applyAlignment="1">
      <alignment horizontal="center"/>
    </xf>
    <xf numFmtId="44" fontId="43" fillId="33" borderId="11" xfId="59" applyFont="1" applyFill="1" applyBorder="1" applyAlignment="1">
      <alignment horizontal="center"/>
    </xf>
    <xf numFmtId="44" fontId="43" fillId="33" borderId="14" xfId="59" applyFont="1" applyFill="1" applyBorder="1" applyAlignment="1">
      <alignment horizontal="center"/>
    </xf>
    <xf numFmtId="44" fontId="43" fillId="33" borderId="15" xfId="59" applyFont="1" applyFill="1" applyBorder="1" applyAlignment="1">
      <alignment horizontal="center"/>
    </xf>
    <xf numFmtId="44" fontId="43" fillId="33" borderId="16" xfId="59" applyFont="1" applyFill="1" applyBorder="1" applyAlignment="1">
      <alignment horizontal="center"/>
    </xf>
    <xf numFmtId="44" fontId="43" fillId="33" borderId="17" xfId="59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 wrapText="1"/>
    </xf>
    <xf numFmtId="44" fontId="42" fillId="33" borderId="10" xfId="5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NumberFormat="1" applyFont="1" applyFill="1" applyBorder="1" applyAlignment="1">
      <alignment horizontal="left" vertical="center" wrapText="1"/>
    </xf>
    <xf numFmtId="0" fontId="43" fillId="33" borderId="10" xfId="0" applyNumberFormat="1" applyFont="1" applyFill="1" applyBorder="1" applyAlignment="1">
      <alignment horizontal="left" vertical="center" wrapText="1"/>
    </xf>
    <xf numFmtId="44" fontId="43" fillId="33" borderId="18" xfId="61" applyFont="1" applyFill="1" applyBorder="1" applyAlignment="1">
      <alignment horizontal="center" vertical="center" wrapText="1"/>
    </xf>
    <xf numFmtId="44" fontId="43" fillId="33" borderId="10" xfId="61" applyFont="1" applyFill="1" applyBorder="1" applyAlignment="1">
      <alignment horizontal="center" vertical="center" wrapText="1"/>
    </xf>
    <xf numFmtId="44" fontId="43" fillId="33" borderId="19" xfId="61" applyFont="1" applyFill="1" applyBorder="1" applyAlignment="1">
      <alignment horizontal="center" vertical="center" wrapText="1"/>
    </xf>
    <xf numFmtId="44" fontId="43" fillId="33" borderId="11" xfId="6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tabSelected="1" zoomScale="70" zoomScaleNormal="70" zoomScalePageLayoutView="0" workbookViewId="0" topLeftCell="A1">
      <selection activeCell="F5" sqref="F5:F14"/>
    </sheetView>
  </sheetViews>
  <sheetFormatPr defaultColWidth="9.140625" defaultRowHeight="15"/>
  <cols>
    <col min="1" max="1" width="13.8515625" style="2" bestFit="1" customWidth="1"/>
    <col min="2" max="2" width="18.8515625" style="3" bestFit="1" customWidth="1"/>
    <col min="3" max="3" width="98.8515625" style="1" bestFit="1" customWidth="1"/>
    <col min="4" max="4" width="9.140625" style="2" customWidth="1"/>
    <col min="5" max="5" width="9.140625" style="4" customWidth="1"/>
    <col min="6" max="6" width="13.8515625" style="5" bestFit="1" customWidth="1"/>
    <col min="7" max="7" width="18.421875" style="5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">
      <c r="A1" s="43"/>
      <c r="B1" s="43"/>
      <c r="C1" s="43"/>
      <c r="D1" s="43"/>
      <c r="E1" s="43"/>
      <c r="F1" s="43"/>
      <c r="G1" s="44"/>
    </row>
    <row r="2" spans="1:7" ht="15.75" thickBot="1">
      <c r="A2" s="45" t="s">
        <v>28</v>
      </c>
      <c r="B2" s="45"/>
      <c r="C2" s="45"/>
      <c r="D2" s="45"/>
      <c r="E2" s="45"/>
      <c r="F2" s="45"/>
      <c r="G2" s="46"/>
    </row>
    <row r="3" spans="1:7" ht="15">
      <c r="A3" s="47" t="s">
        <v>0</v>
      </c>
      <c r="B3" s="49" t="s">
        <v>1</v>
      </c>
      <c r="C3" s="47" t="s">
        <v>2</v>
      </c>
      <c r="D3" s="47" t="s">
        <v>3</v>
      </c>
      <c r="E3" s="47"/>
      <c r="F3" s="51" t="s">
        <v>4</v>
      </c>
      <c r="G3" s="53" t="s">
        <v>5</v>
      </c>
    </row>
    <row r="4" spans="1:7" ht="15">
      <c r="A4" s="48"/>
      <c r="B4" s="50"/>
      <c r="C4" s="48"/>
      <c r="D4" s="6" t="s">
        <v>6</v>
      </c>
      <c r="E4" s="7" t="s">
        <v>7</v>
      </c>
      <c r="F4" s="52"/>
      <c r="G4" s="54"/>
    </row>
    <row r="5" spans="1:7" ht="15">
      <c r="A5" s="8" t="s">
        <v>8</v>
      </c>
      <c r="B5" s="9" t="s">
        <v>29</v>
      </c>
      <c r="C5" s="10" t="s">
        <v>30</v>
      </c>
      <c r="D5" s="11" t="s">
        <v>31</v>
      </c>
      <c r="E5" s="12">
        <v>0.25</v>
      </c>
      <c r="F5" s="13"/>
      <c r="G5" s="14">
        <f>+F5*E5</f>
        <v>0</v>
      </c>
    </row>
    <row r="6" spans="1:7" ht="15">
      <c r="A6" s="8" t="s">
        <v>35</v>
      </c>
      <c r="B6" s="9" t="s">
        <v>33</v>
      </c>
      <c r="C6" s="10" t="s">
        <v>34</v>
      </c>
      <c r="D6" s="11" t="s">
        <v>27</v>
      </c>
      <c r="E6" s="12">
        <v>1</v>
      </c>
      <c r="F6" s="13"/>
      <c r="G6" s="14">
        <f>+F6*E6</f>
        <v>0</v>
      </c>
    </row>
    <row r="7" spans="1:7" ht="27.75">
      <c r="A7" s="8" t="s">
        <v>16</v>
      </c>
      <c r="B7" s="9" t="s">
        <v>17</v>
      </c>
      <c r="C7" s="10" t="s">
        <v>36</v>
      </c>
      <c r="D7" s="11" t="s">
        <v>18</v>
      </c>
      <c r="E7" s="12">
        <v>500</v>
      </c>
      <c r="F7" s="13"/>
      <c r="G7" s="14">
        <f>+F7*E7</f>
        <v>0</v>
      </c>
    </row>
    <row r="8" spans="1:7" ht="27.75">
      <c r="A8" s="8" t="s">
        <v>16</v>
      </c>
      <c r="B8" s="9" t="s">
        <v>17</v>
      </c>
      <c r="C8" s="10" t="s">
        <v>40</v>
      </c>
      <c r="D8" s="11" t="s">
        <v>18</v>
      </c>
      <c r="E8" s="12">
        <v>500</v>
      </c>
      <c r="F8" s="13"/>
      <c r="G8" s="14">
        <f>+F8*E8</f>
        <v>0</v>
      </c>
    </row>
    <row r="9" spans="1:7" ht="30.75">
      <c r="A9" s="15" t="s">
        <v>22</v>
      </c>
      <c r="B9" s="16" t="s">
        <v>23</v>
      </c>
      <c r="C9" s="17" t="s">
        <v>25</v>
      </c>
      <c r="D9" s="18" t="s">
        <v>24</v>
      </c>
      <c r="E9" s="19">
        <v>200</v>
      </c>
      <c r="F9" s="16"/>
      <c r="G9" s="20">
        <f aca="true" t="shared" si="0" ref="G9:G14">+F9*E9</f>
        <v>0</v>
      </c>
    </row>
    <row r="10" spans="1:7" ht="30.75">
      <c r="A10" s="15" t="s">
        <v>10</v>
      </c>
      <c r="B10" s="16" t="s">
        <v>9</v>
      </c>
      <c r="C10" s="17" t="s">
        <v>26</v>
      </c>
      <c r="D10" s="18" t="s">
        <v>18</v>
      </c>
      <c r="E10" s="19">
        <v>1000</v>
      </c>
      <c r="F10" s="16"/>
      <c r="G10" s="20">
        <f t="shared" si="0"/>
        <v>0</v>
      </c>
    </row>
    <row r="11" spans="1:7" ht="30.75">
      <c r="A11" s="21" t="s">
        <v>11</v>
      </c>
      <c r="B11" s="22" t="s">
        <v>12</v>
      </c>
      <c r="C11" s="23" t="s">
        <v>32</v>
      </c>
      <c r="D11" s="18" t="s">
        <v>18</v>
      </c>
      <c r="E11" s="19">
        <v>1000</v>
      </c>
      <c r="F11" s="22"/>
      <c r="G11" s="20">
        <f t="shared" si="0"/>
        <v>0</v>
      </c>
    </row>
    <row r="12" spans="1:7" ht="62.25">
      <c r="A12" s="24" t="s">
        <v>19</v>
      </c>
      <c r="B12" s="25" t="s">
        <v>20</v>
      </c>
      <c r="C12" s="26" t="s">
        <v>38</v>
      </c>
      <c r="D12" s="27" t="s">
        <v>21</v>
      </c>
      <c r="E12" s="28">
        <v>300</v>
      </c>
      <c r="F12" s="25"/>
      <c r="G12" s="20">
        <f t="shared" si="0"/>
        <v>0</v>
      </c>
    </row>
    <row r="13" spans="1:7" ht="62.25">
      <c r="A13" s="24" t="s">
        <v>19</v>
      </c>
      <c r="B13" s="25" t="s">
        <v>20</v>
      </c>
      <c r="C13" s="26" t="s">
        <v>37</v>
      </c>
      <c r="D13" s="27" t="s">
        <v>21</v>
      </c>
      <c r="E13" s="28">
        <v>300</v>
      </c>
      <c r="F13" s="25"/>
      <c r="G13" s="20">
        <f t="shared" si="0"/>
        <v>0</v>
      </c>
    </row>
    <row r="14" spans="1:7" ht="62.25">
      <c r="A14" s="39" t="s">
        <v>19</v>
      </c>
      <c r="B14" s="40" t="s">
        <v>20</v>
      </c>
      <c r="C14" s="41" t="s">
        <v>39</v>
      </c>
      <c r="D14" s="42" t="s">
        <v>18</v>
      </c>
      <c r="E14" s="19">
        <v>400</v>
      </c>
      <c r="F14" s="40"/>
      <c r="G14" s="20">
        <f t="shared" si="0"/>
        <v>0</v>
      </c>
    </row>
    <row r="15" spans="1:7" ht="15">
      <c r="A15" s="29"/>
      <c r="B15" s="30"/>
      <c r="C15" s="31"/>
      <c r="D15" s="29"/>
      <c r="E15" s="32"/>
      <c r="F15" s="37" t="s">
        <v>13</v>
      </c>
      <c r="G15" s="38">
        <f>SUM(G3:G13)</f>
        <v>0</v>
      </c>
    </row>
    <row r="16" spans="1:7" ht="15">
      <c r="A16" s="29"/>
      <c r="B16" s="30"/>
      <c r="C16" s="31"/>
      <c r="D16" s="29"/>
      <c r="E16" s="32"/>
      <c r="F16" s="33" t="s">
        <v>14</v>
      </c>
      <c r="G16" s="34">
        <f>+G17-G15</f>
        <v>0</v>
      </c>
    </row>
    <row r="17" spans="1:7" ht="15.75" thickBot="1">
      <c r="A17" s="29"/>
      <c r="B17" s="30"/>
      <c r="C17" s="31"/>
      <c r="D17" s="29"/>
      <c r="E17" s="32"/>
      <c r="F17" s="35" t="s">
        <v>15</v>
      </c>
      <c r="G17" s="36">
        <f>+G15*1.23</f>
        <v>0</v>
      </c>
    </row>
    <row r="20" spans="1:7" ht="15">
      <c r="A20" s="1"/>
      <c r="B20" s="1"/>
      <c r="D20" s="1"/>
      <c r="E20" s="1"/>
      <c r="F20" s="1"/>
      <c r="G20" s="1"/>
    </row>
    <row r="21" spans="1:7" ht="15">
      <c r="A21" s="1"/>
      <c r="B21" s="1"/>
      <c r="D21" s="1"/>
      <c r="E21" s="1"/>
      <c r="F21" s="1"/>
      <c r="G21" s="1"/>
    </row>
    <row r="22" spans="1:7" ht="15">
      <c r="A22" s="1"/>
      <c r="B22" s="1"/>
      <c r="D22" s="1"/>
      <c r="E22" s="1"/>
      <c r="F22" s="1"/>
      <c r="G22" s="1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2017-07-24T10:07:11Z</cp:lastPrinted>
  <dcterms:created xsi:type="dcterms:W3CDTF">2015-04-27T15:39:42Z</dcterms:created>
  <dcterms:modified xsi:type="dcterms:W3CDTF">2018-06-20T08:45:10Z</dcterms:modified>
  <cp:category/>
  <cp:version/>
  <cp:contentType/>
  <cp:contentStatus/>
</cp:coreProperties>
</file>