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</sheets>
  <definedNames>
    <definedName name="_xlnm.Print_Area" localSheetId="0">Arkusz1!$A$1:$E$30</definedName>
  </definedNames>
  <calcPr calcId="152511"/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21" i="1" l="1"/>
  <c r="E25" i="1"/>
  <c r="E24" i="1"/>
  <c r="E23" i="1"/>
  <c r="E22" i="1" l="1"/>
  <c r="E20" i="1" l="1"/>
  <c r="E19" i="1" l="1"/>
  <c r="E18" i="1"/>
  <c r="E15" i="1"/>
  <c r="E16" i="1"/>
  <c r="E17" i="1"/>
  <c r="E27" i="1" l="1"/>
  <c r="E29" i="1" s="1"/>
  <c r="E28" i="1" s="1"/>
</calcChain>
</file>

<file path=xl/sharedStrings.xml><?xml version="1.0" encoding="utf-8"?>
<sst xmlns="http://schemas.openxmlformats.org/spreadsheetml/2006/main" count="58" uniqueCount="37">
  <si>
    <t>Rodzaj prac</t>
  </si>
  <si>
    <t>cena za 1 szt.</t>
  </si>
  <si>
    <t>Załącznik nr 2</t>
  </si>
  <si>
    <t>Szacowana ilość</t>
  </si>
  <si>
    <t>kosztorys inwestorski</t>
  </si>
  <si>
    <t xml:space="preserve">Uzupełnianie ubytków w chodnikach i jezdniach brukowych </t>
  </si>
  <si>
    <t>cena za 1 peron</t>
  </si>
  <si>
    <t>cena z 1m2</t>
  </si>
  <si>
    <t>cena za 1m2</t>
  </si>
  <si>
    <t>szt.</t>
  </si>
  <si>
    <t>x</t>
  </si>
  <si>
    <t xml:space="preserve">2. Wykonanie nawierzchni z tłucznia 4/31,5 </t>
  </si>
  <si>
    <t>m2</t>
  </si>
  <si>
    <t>Suma netto</t>
  </si>
  <si>
    <t>Wartość</t>
  </si>
  <si>
    <t>VAT</t>
  </si>
  <si>
    <t>3. Wstawienie dodatkowego wpustu ulicznego w ul. Diamentowej wraz z właczeniem do istnejącego kanału deszczowego oraz wymianą chodnika na nowy po robotach przyłączeniowych (200m2)</t>
  </si>
  <si>
    <t xml:space="preserve">cena jedn. </t>
  </si>
  <si>
    <t>1. Zrąbkowane gałęzi po wycince drzew wraz z uprzątnięciem  i utylizacją po wycięciu 164szt. Drzew o śred od 40 do 160cm</t>
  </si>
  <si>
    <t>szt.2</t>
  </si>
  <si>
    <t>mb</t>
  </si>
  <si>
    <t xml:space="preserve">4. Wykonanie nawierzchni chodnika z płyt betonowych peronowych długości </t>
  </si>
  <si>
    <t>5. Wymiana  nawierzchni chodnika wraz z uzupełnieniem podbudowy</t>
  </si>
  <si>
    <t>6. porządkowanie terenu wokół chodników poprzez wycięcie krzaków oraz koszenie traw</t>
  </si>
  <si>
    <t>7. Wstawienie słupków U12B w nawierzchniach brukowych</t>
  </si>
  <si>
    <t>8. Naprawa naiwerzchni brukowej poprzez wyrównanie podbudowy gr. śr. 5cm oraz odtworzenie nawierzchni wraz z uzupełnieniem zniszczoncyh elementów  około 10%</t>
  </si>
  <si>
    <t>9. Regulacja wysokościowa zaworu wodociągowego lub gazowego do poziomu nawierzchni w przypadku zmiany niwelety jezdni lub chodnika wraz z uzupełnieniem podbudowy oraz wymianą uszkodzonych elementów 10%</t>
  </si>
  <si>
    <t>10. Regulacja wysokościowa studni kanalizacyjnej lub wpustu deszczowego do poziomu nawierzchni jezdni</t>
  </si>
  <si>
    <t>11. Wykonanie peronów przystankowych z płyt betonowych monolitycznych lub kostki betonowej brukowej szer. 1m dł. 20m</t>
  </si>
  <si>
    <t>12. Wykonanie naprawy i uszczelnienie kanału deszczowego fi 2000 wraz z odtworzeniem chodnika</t>
  </si>
  <si>
    <t>13. wyrównanie nawierzchni wokół studni lub wpustu wraz z uzupełnieni podbudowy (około3m2 na wpust) wraz z regulacją wpustu</t>
  </si>
  <si>
    <t>14. Naprawa chodnika zniszczonego przez korzenie wraz z przełożeniem kostki i uzupełnieni braków (15%)</t>
  </si>
  <si>
    <t>15. Naprawa nawierzchni poprzez wzmocnienie podbudowy ( rozebranie nawierzchni , wykonanie koryta gł. 40cm wykonanie podbudowy z betony c12/15 gr20cm po zagęszczeniu , wykonanie podbudowy z kruszywa łamanego 4/31,5; ułożenie nawierzchni z kostki na podsypce cementowo piaskowej wraz z wyminą kostki 100%)</t>
  </si>
  <si>
    <t>16. Wykonanie nawierzchni z płyt ECO gr. 10cm na podbudowie z tłucznia kamiennego 15cm wraz z korytowaniem i zagęszczeniem podłoża</t>
  </si>
  <si>
    <t>17. usuniecie karp po wyciętych drzewach sred 40-80cm</t>
  </si>
  <si>
    <t>18. usuniecie karp po wycietych drzewach sred 80-120cm</t>
  </si>
  <si>
    <t>19. usuniecie karp po wyciętych drzewach sred 120-140cm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</si>
</sst>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Fill="1" applyBorder="1"/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/>
    <xf numFmtId="44" fontId="2" fillId="0" borderId="1" xfId="1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44" fontId="2" fillId="0" borderId="1" xfId="1" applyFont="1" applyFill="1" applyBorder="1" applyAlignment="1">
      <alignment horizontal="center" vertical="center" wrapText="1"/>
    </xf>
    <xf numFmtId="4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4" fontId="4" fillId="0" borderId="1" xfId="1" applyFont="1" applyFill="1" applyBorder="1"/>
    <xf numFmtId="0" fontId="8" fillId="0" borderId="1" xfId="0" applyFont="1" applyFill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view="pageBreakPreview" topLeftCell="A9" zoomScale="70" zoomScaleNormal="85" zoomScaleSheetLayoutView="70" workbookViewId="0">
      <selection activeCell="A7" sqref="A7:C25"/>
    </sheetView>
  </sheetViews>
  <sheetFormatPr defaultRowHeight="15.6" x14ac:dyDescent="0.3"/>
  <cols>
    <col min="1" max="1" width="130.33203125" style="6" customWidth="1"/>
    <col min="2" max="2" width="14" style="6" bestFit="1" customWidth="1"/>
    <col min="3" max="3" width="19.33203125" style="14" bestFit="1" customWidth="1"/>
    <col min="4" max="4" width="17.44140625" style="1" bestFit="1" customWidth="1"/>
    <col min="5" max="5" width="22.44140625" style="1" bestFit="1" customWidth="1"/>
    <col min="6" max="6" width="17.109375" style="1" bestFit="1" customWidth="1"/>
    <col min="7" max="7" width="13.88671875" style="1" bestFit="1" customWidth="1"/>
    <col min="8" max="8" width="10" style="1" bestFit="1" customWidth="1"/>
    <col min="9" max="16384" width="8.88671875" style="1"/>
  </cols>
  <sheetData>
    <row r="1" spans="1:6" ht="21" customHeight="1" x14ac:dyDescent="0.3">
      <c r="A1" s="15" t="s">
        <v>4</v>
      </c>
      <c r="B1" s="15"/>
      <c r="C1" s="15"/>
      <c r="D1" s="15"/>
      <c r="E1" s="15"/>
    </row>
    <row r="2" spans="1:6" ht="21" customHeight="1" x14ac:dyDescent="0.3">
      <c r="A2" s="17" t="s">
        <v>2</v>
      </c>
      <c r="B2" s="17"/>
      <c r="C2" s="17"/>
      <c r="D2" s="17"/>
      <c r="E2" s="17"/>
    </row>
    <row r="3" spans="1:6" ht="21" customHeight="1" x14ac:dyDescent="0.3">
      <c r="A3" s="18" t="s">
        <v>5</v>
      </c>
      <c r="B3" s="19"/>
      <c r="C3" s="19"/>
      <c r="D3" s="19"/>
      <c r="E3" s="19"/>
    </row>
    <row r="4" spans="1:6" ht="21" customHeight="1" x14ac:dyDescent="0.3">
      <c r="A4" s="20"/>
      <c r="B4" s="21"/>
      <c r="C4" s="21"/>
      <c r="D4" s="21"/>
      <c r="E4" s="21"/>
    </row>
    <row r="5" spans="1:6" ht="21" customHeight="1" x14ac:dyDescent="0.3">
      <c r="A5" s="2"/>
      <c r="B5" s="2"/>
      <c r="C5" s="9"/>
      <c r="D5" s="3"/>
      <c r="E5" s="3"/>
    </row>
    <row r="6" spans="1:6" ht="30" customHeight="1" x14ac:dyDescent="0.3">
      <c r="A6" s="16" t="s">
        <v>0</v>
      </c>
      <c r="B6" s="16"/>
      <c r="C6" s="7" t="s">
        <v>3</v>
      </c>
      <c r="D6" s="7" t="s">
        <v>17</v>
      </c>
      <c r="E6" s="7" t="s">
        <v>14</v>
      </c>
    </row>
    <row r="7" spans="1:6" ht="30" customHeight="1" x14ac:dyDescent="0.3">
      <c r="A7" s="5" t="s">
        <v>18</v>
      </c>
      <c r="B7" s="5" t="s">
        <v>19</v>
      </c>
      <c r="C7" s="8">
        <v>1</v>
      </c>
      <c r="D7" s="4"/>
      <c r="E7" s="12">
        <f>+D7*C7</f>
        <v>0</v>
      </c>
    </row>
    <row r="8" spans="1:6" ht="30" customHeight="1" x14ac:dyDescent="0.3">
      <c r="A8" s="5" t="s">
        <v>11</v>
      </c>
      <c r="B8" s="5" t="s">
        <v>12</v>
      </c>
      <c r="C8" s="8">
        <v>300</v>
      </c>
      <c r="D8" s="4"/>
      <c r="E8" s="12">
        <f>+D8*C8</f>
        <v>0</v>
      </c>
    </row>
    <row r="9" spans="1:6" ht="30" customHeight="1" x14ac:dyDescent="0.3">
      <c r="A9" s="5" t="s">
        <v>16</v>
      </c>
      <c r="B9" s="5" t="s">
        <v>9</v>
      </c>
      <c r="C9" s="8">
        <v>1</v>
      </c>
      <c r="D9" s="4"/>
      <c r="E9" s="12">
        <f>+D9*C9</f>
        <v>0</v>
      </c>
    </row>
    <row r="10" spans="1:6" ht="30" customHeight="1" x14ac:dyDescent="0.3">
      <c r="A10" s="5" t="s">
        <v>21</v>
      </c>
      <c r="B10" s="5" t="s">
        <v>20</v>
      </c>
      <c r="C10" s="8">
        <v>10</v>
      </c>
      <c r="D10" s="4"/>
      <c r="E10" s="12">
        <f>+D10*C10</f>
        <v>0</v>
      </c>
    </row>
    <row r="11" spans="1:6" ht="30" customHeight="1" x14ac:dyDescent="0.3">
      <c r="A11" s="5" t="s">
        <v>22</v>
      </c>
      <c r="B11" s="5" t="s">
        <v>12</v>
      </c>
      <c r="C11" s="8">
        <v>750</v>
      </c>
      <c r="D11" s="4"/>
      <c r="E11" s="12">
        <f>+D11*C11</f>
        <v>0</v>
      </c>
    </row>
    <row r="12" spans="1:6" ht="30" customHeight="1" x14ac:dyDescent="0.3">
      <c r="A12" s="5" t="s">
        <v>23</v>
      </c>
      <c r="B12" s="5" t="s">
        <v>12</v>
      </c>
      <c r="C12" s="8">
        <v>350</v>
      </c>
      <c r="D12" s="4"/>
      <c r="E12" s="12">
        <f>+D12*C12</f>
        <v>0</v>
      </c>
    </row>
    <row r="13" spans="1:6" ht="30" customHeight="1" x14ac:dyDescent="0.3">
      <c r="A13" s="5" t="s">
        <v>24</v>
      </c>
      <c r="B13" s="5" t="s">
        <v>9</v>
      </c>
      <c r="C13" s="8">
        <v>15</v>
      </c>
      <c r="D13" s="4"/>
      <c r="E13" s="12">
        <f>+D13*C13</f>
        <v>0</v>
      </c>
    </row>
    <row r="14" spans="1:6" ht="30" customHeight="1" x14ac:dyDescent="0.3">
      <c r="A14" s="5" t="s">
        <v>25</v>
      </c>
      <c r="B14" s="5" t="s">
        <v>12</v>
      </c>
      <c r="C14" s="8">
        <v>250</v>
      </c>
      <c r="D14" s="4"/>
      <c r="E14" s="12">
        <f>+D14*C14</f>
        <v>0</v>
      </c>
    </row>
    <row r="15" spans="1:6" ht="30" customHeight="1" x14ac:dyDescent="0.3">
      <c r="A15" s="5" t="s">
        <v>26</v>
      </c>
      <c r="B15" s="5" t="s">
        <v>1</v>
      </c>
      <c r="C15" s="8">
        <v>50</v>
      </c>
      <c r="D15" s="4"/>
      <c r="E15" s="12">
        <f t="shared" ref="E15:E19" si="0">+D15*C15</f>
        <v>0</v>
      </c>
    </row>
    <row r="16" spans="1:6" ht="30" customHeight="1" x14ac:dyDescent="0.3">
      <c r="A16" s="5" t="s">
        <v>27</v>
      </c>
      <c r="B16" s="5" t="s">
        <v>1</v>
      </c>
      <c r="C16" s="8">
        <v>30</v>
      </c>
      <c r="D16" s="4"/>
      <c r="E16" s="12">
        <f t="shared" si="0"/>
        <v>0</v>
      </c>
      <c r="F16" s="1" t="s">
        <v>10</v>
      </c>
    </row>
    <row r="17" spans="1:7" ht="30" customHeight="1" x14ac:dyDescent="0.3">
      <c r="A17" s="5" t="s">
        <v>28</v>
      </c>
      <c r="B17" s="5" t="s">
        <v>6</v>
      </c>
      <c r="C17" s="8">
        <v>5</v>
      </c>
      <c r="D17" s="4"/>
      <c r="E17" s="12">
        <f t="shared" si="0"/>
        <v>0</v>
      </c>
      <c r="F17" s="1" t="s">
        <v>10</v>
      </c>
    </row>
    <row r="18" spans="1:7" ht="30" customHeight="1" x14ac:dyDescent="0.3">
      <c r="A18" s="5" t="s">
        <v>29</v>
      </c>
      <c r="B18" s="5" t="s">
        <v>1</v>
      </c>
      <c r="C18" s="8">
        <v>1</v>
      </c>
      <c r="D18" s="4"/>
      <c r="E18" s="12">
        <f t="shared" si="0"/>
        <v>0</v>
      </c>
      <c r="F18" s="1" t="s">
        <v>10</v>
      </c>
    </row>
    <row r="19" spans="1:7" ht="30" customHeight="1" x14ac:dyDescent="0.3">
      <c r="A19" s="10" t="s">
        <v>30</v>
      </c>
      <c r="B19" s="5" t="s">
        <v>1</v>
      </c>
      <c r="C19" s="14">
        <v>45</v>
      </c>
      <c r="D19" s="4"/>
      <c r="E19" s="4">
        <f t="shared" si="0"/>
        <v>0</v>
      </c>
      <c r="F19" s="1" t="s">
        <v>10</v>
      </c>
    </row>
    <row r="20" spans="1:7" ht="30" customHeight="1" x14ac:dyDescent="0.3">
      <c r="A20" s="10" t="s">
        <v>31</v>
      </c>
      <c r="B20" s="5" t="s">
        <v>7</v>
      </c>
      <c r="C20" s="14">
        <v>150</v>
      </c>
      <c r="D20" s="4"/>
      <c r="E20" s="4">
        <f t="shared" ref="E20:E25" si="1">+D20*C20</f>
        <v>0</v>
      </c>
      <c r="F20" s="1" t="s">
        <v>10</v>
      </c>
    </row>
    <row r="21" spans="1:7" ht="30" customHeight="1" x14ac:dyDescent="0.3">
      <c r="A21" s="11" t="s">
        <v>32</v>
      </c>
      <c r="B21" s="5" t="s">
        <v>7</v>
      </c>
      <c r="C21" s="14">
        <v>429</v>
      </c>
      <c r="D21" s="4"/>
      <c r="E21" s="4">
        <f t="shared" si="1"/>
        <v>0</v>
      </c>
      <c r="F21" s="1" t="s">
        <v>10</v>
      </c>
    </row>
    <row r="22" spans="1:7" ht="30" customHeight="1" x14ac:dyDescent="0.3">
      <c r="A22" s="11" t="s">
        <v>33</v>
      </c>
      <c r="B22" s="5" t="s">
        <v>8</v>
      </c>
      <c r="C22" s="14">
        <v>200</v>
      </c>
      <c r="D22" s="4"/>
      <c r="E22" s="4">
        <f t="shared" si="1"/>
        <v>0</v>
      </c>
      <c r="F22" s="1" t="s">
        <v>10</v>
      </c>
    </row>
    <row r="23" spans="1:7" ht="30" customHeight="1" x14ac:dyDescent="0.3">
      <c r="A23" s="11" t="s">
        <v>34</v>
      </c>
      <c r="B23" s="5" t="s">
        <v>9</v>
      </c>
      <c r="C23" s="14">
        <v>90</v>
      </c>
      <c r="D23" s="4"/>
      <c r="E23" s="4">
        <f t="shared" si="1"/>
        <v>0</v>
      </c>
      <c r="F23" s="1" t="s">
        <v>10</v>
      </c>
    </row>
    <row r="24" spans="1:7" ht="30" customHeight="1" x14ac:dyDescent="0.3">
      <c r="A24" s="11" t="s">
        <v>35</v>
      </c>
      <c r="B24" s="5" t="s">
        <v>9</v>
      </c>
      <c r="C24" s="14">
        <v>60</v>
      </c>
      <c r="D24" s="4"/>
      <c r="E24" s="4">
        <f t="shared" si="1"/>
        <v>0</v>
      </c>
      <c r="F24" s="1" t="s">
        <v>10</v>
      </c>
    </row>
    <row r="25" spans="1:7" ht="30" customHeight="1" x14ac:dyDescent="0.3">
      <c r="A25" s="11" t="s">
        <v>36</v>
      </c>
      <c r="B25" s="5" t="s">
        <v>9</v>
      </c>
      <c r="C25" s="14">
        <v>14</v>
      </c>
      <c r="D25" s="4"/>
      <c r="E25" s="4">
        <f t="shared" si="1"/>
        <v>0</v>
      </c>
      <c r="F25" s="1" t="s">
        <v>10</v>
      </c>
    </row>
    <row r="26" spans="1:7" ht="30" customHeight="1" x14ac:dyDescent="0.3">
      <c r="A26" s="11"/>
      <c r="B26" s="5"/>
      <c r="D26" s="4"/>
      <c r="E26" s="4"/>
      <c r="G26" s="13"/>
    </row>
    <row r="27" spans="1:7" ht="30" customHeight="1" x14ac:dyDescent="0.4">
      <c r="C27" s="14" t="s">
        <v>13</v>
      </c>
      <c r="E27" s="22">
        <f>SUM(E1:E25)</f>
        <v>0</v>
      </c>
      <c r="F27" s="23"/>
      <c r="G27" s="13"/>
    </row>
    <row r="28" spans="1:7" ht="30" customHeight="1" x14ac:dyDescent="0.3">
      <c r="C28" s="14" t="s">
        <v>15</v>
      </c>
      <c r="E28" s="22">
        <f>+E29-E27</f>
        <v>0</v>
      </c>
    </row>
    <row r="29" spans="1:7" ht="17.399999999999999" x14ac:dyDescent="0.3">
      <c r="C29" s="14" t="s">
        <v>14</v>
      </c>
      <c r="E29" s="22">
        <f>+E27*1.23</f>
        <v>0</v>
      </c>
    </row>
    <row r="34" spans="5:5" x14ac:dyDescent="0.3">
      <c r="E34" s="4"/>
    </row>
  </sheetData>
  <mergeCells count="4">
    <mergeCell ref="A1:E1"/>
    <mergeCell ref="A6:B6"/>
    <mergeCell ref="A2:E2"/>
    <mergeCell ref="A3:E4"/>
  </mergeCells>
  <pageMargins left="0" right="0" top="0" bottom="0" header="0" footer="0"/>
  <pageSetup paperSize="9" scale="68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2018-09-18T10:59:52Z</dcterms:modified>
</cp:coreProperties>
</file>