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0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<sst xmlns="http://schemas.openxmlformats.org/spreadsheetml/2006/main" count="42" uniqueCount="37">
  <si>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</si>
  <si>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</si>
  <si>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</si>
  <si>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</si>
  <si>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</si>
  <si>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</si>
  <si>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</si>
  <si>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</si>
  <si>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D.01.01.01</t>
  </si>
  <si>
    <t>KNR 2-31 0103-04</t>
  </si>
  <si>
    <t>D.04.03.01</t>
  </si>
  <si>
    <t>D.04.04.02</t>
  </si>
  <si>
    <t>KNR 2-31 0114-05 0114-06</t>
  </si>
  <si>
    <t>Suma</t>
  </si>
  <si>
    <t>VAT</t>
  </si>
  <si>
    <t>Brutto</t>
  </si>
  <si>
    <t>D.05.03.23</t>
  </si>
  <si>
    <t>KNR 2-31 0511-03</t>
  </si>
  <si>
    <t>m2</t>
  </si>
  <si>
    <t>D.08.01.01</t>
  </si>
  <si>
    <t>KNR 2-31 0402-04 KNR 2-31 0403-03 KNR 2-31 0401-02</t>
  </si>
  <si>
    <t>m</t>
  </si>
  <si>
    <t>D.02.01.01</t>
  </si>
  <si>
    <t>KNR 2-31 0101-01 0101-02</t>
  </si>
  <si>
    <t>m3</t>
  </si>
  <si>
    <t xml:space="preserve">Wykonanie podbudowy z mieszanki niezwiązanej kruszywa 8/31,5 mm gr. 20 cm </t>
  </si>
  <si>
    <t>analiza własna</t>
  </si>
  <si>
    <t>Wyznaczenie punktów wysokościowych w terenie równinnym</t>
  </si>
  <si>
    <t>D.02.03.01a</t>
  </si>
  <si>
    <t>Warstwa separująca z geowłókniny</t>
  </si>
  <si>
    <t>Wykonanie mechanicznie profilowania i zagęszczenia podłoża pod warstwy konstrukcyjne nawierzchni 
w gruntach kat. I-VI</t>
  </si>
  <si>
    <t>Ustawienie krawężników betonowych o wymiarach 12x25cm na ławie betonowej z oporem z betonu C12/15
z betonu C12/15 z oporem na podsypce cementowo-kruszywowej 1:4 gr. 5 cm</t>
  </si>
  <si>
    <t>Wykonanie nawierzchni płyt ażurowych betonowych gr. 8 cm na podsypce cem.-kruszywowej 1:4 gr. 5 cm</t>
  </si>
  <si>
    <t>Wykonanie wykopów mechanicznie w gr. kat. I-V z transportem urobku na odkład (korytowanie pod konstrukcje nawierzchni) oraz z utylizacją</t>
  </si>
  <si>
    <t>Wycinka krzewów wraz z karczowaniem</t>
  </si>
  <si>
    <t>kpl.</t>
  </si>
  <si>
    <t>Kosztorys ofertowy  Wykonanie tymczasowych miejsc postojowych na działce nr 1/6 obręb 37  w Piasecznie od ul. Chełmońskiego. Załącznik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</si>
</sst>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&quot;£&quot;* #,##0_-;\-&quot;£&quot;* #,##0_-;_-&quot;£&quot;* &quot;-&quot;_-;_-@_-"/>
    <numFmt numFmtId="167" formatCode="_-* #,##0_-;\-* #,##0_-;_-* &quot;-&quot;_-;_-@_-"/>
  </numFmts>
  <fonts count="42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44" fontId="3" fillId="0" borderId="10" xfId="6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6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0" fillId="0" borderId="12" xfId="0" applyNumberFormat="1" applyFont="1" applyFill="1" applyBorder="1" applyAlignment="1">
      <alignment horizontal="center" vertical="center" wrapText="1"/>
    </xf>
    <xf numFmtId="44" fontId="40" fillId="0" borderId="12" xfId="5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4" fontId="3" fillId="0" borderId="10" xfId="59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horizontal="center"/>
    </xf>
    <xf numFmtId="44" fontId="41" fillId="0" borderId="13" xfId="59" applyFont="1" applyFill="1" applyBorder="1" applyAlignment="1">
      <alignment horizontal="center"/>
    </xf>
    <xf numFmtId="44" fontId="41" fillId="0" borderId="11" xfId="59" applyFont="1" applyFill="1" applyBorder="1" applyAlignment="1">
      <alignment horizontal="center"/>
    </xf>
    <xf numFmtId="44" fontId="41" fillId="0" borderId="14" xfId="59" applyFont="1" applyFill="1" applyBorder="1" applyAlignment="1">
      <alignment horizontal="center"/>
    </xf>
    <xf numFmtId="44" fontId="41" fillId="0" borderId="15" xfId="59" applyFont="1" applyFill="1" applyBorder="1" applyAlignment="1">
      <alignment horizontal="center"/>
    </xf>
    <xf numFmtId="44" fontId="40" fillId="0" borderId="0" xfId="59" applyFont="1" applyFill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/>
    </xf>
    <xf numFmtId="44" fontId="40" fillId="0" borderId="0" xfId="59" applyFont="1" applyFill="1" applyBorder="1" applyAlignment="1">
      <alignment horizontal="center" vertical="center" wrapText="1"/>
    </xf>
    <xf numFmtId="44" fontId="41" fillId="0" borderId="16" xfId="59" applyFont="1" applyFill="1" applyBorder="1" applyAlignment="1">
      <alignment horizontal="center"/>
    </xf>
    <xf numFmtId="44" fontId="41" fillId="0" borderId="17" xfId="59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4" fontId="41" fillId="0" borderId="18" xfId="61" applyFont="1" applyFill="1" applyBorder="1" applyAlignment="1">
      <alignment horizontal="center" vertical="center" wrapText="1"/>
    </xf>
    <xf numFmtId="44" fontId="41" fillId="0" borderId="10" xfId="61" applyFont="1" applyFill="1" applyBorder="1" applyAlignment="1">
      <alignment horizontal="center" vertical="center" wrapText="1"/>
    </xf>
    <xf numFmtId="44" fontId="41" fillId="0" borderId="19" xfId="61" applyFont="1" applyFill="1" applyBorder="1" applyAlignment="1">
      <alignment horizontal="center" vertical="center" wrapText="1"/>
    </xf>
    <xf numFmtId="44" fontId="41" fillId="0" borderId="11" xfId="6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"/>
  <sheetViews>
    <sheetView tabSelected="1" zoomScale="70" zoomScaleNormal="70" zoomScalePageLayoutView="0" workbookViewId="0" topLeftCell="A1">
      <selection activeCell="A2" sqref="A2:G2"/>
    </sheetView>
  </sheetViews>
  <sheetFormatPr defaultColWidth="8.8515625" defaultRowHeight="15"/>
  <cols>
    <col min="1" max="1" width="13.8515625" style="23" bestFit="1" customWidth="1"/>
    <col min="2" max="2" width="18.8515625" style="24" bestFit="1" customWidth="1"/>
    <col min="3" max="3" width="98.8515625" style="1" bestFit="1" customWidth="1"/>
    <col min="4" max="4" width="9.140625" style="23" customWidth="1"/>
    <col min="5" max="5" width="9.140625" style="25" customWidth="1"/>
    <col min="6" max="6" width="13.8515625" style="30" bestFit="1" customWidth="1"/>
    <col min="7" max="7" width="18.421875" style="30" bestFit="1" customWidth="1"/>
    <col min="8" max="8" width="8.8515625" style="1" customWidth="1"/>
    <col min="9" max="10" width="13.8515625" style="1" bestFit="1" customWidth="1"/>
    <col min="11" max="16384" width="8.8515625" style="1" customWidth="1"/>
  </cols>
  <sheetData>
    <row r="1" spans="1:7" ht="15.75">
      <c r="A1" s="35"/>
      <c r="B1" s="35"/>
      <c r="C1" s="35"/>
      <c r="D1" s="35"/>
      <c r="E1" s="35"/>
      <c r="F1" s="35"/>
      <c r="G1" s="36"/>
    </row>
    <row r="2" spans="1:7" ht="16.5" thickBot="1">
      <c r="A2" s="37" t="s">
        <v>36</v>
      </c>
      <c r="B2" s="37"/>
      <c r="C2" s="37"/>
      <c r="D2" s="37"/>
      <c r="E2" s="37"/>
      <c r="F2" s="37"/>
      <c r="G2" s="38"/>
    </row>
    <row r="3" spans="1:7" ht="15.75">
      <c r="A3" s="39" t="s">
        <v>0</v>
      </c>
      <c r="B3" s="41" t="s">
        <v>1</v>
      </c>
      <c r="C3" s="39" t="s">
        <v>2</v>
      </c>
      <c r="D3" s="39" t="s">
        <v>3</v>
      </c>
      <c r="E3" s="39"/>
      <c r="F3" s="43" t="s">
        <v>4</v>
      </c>
      <c r="G3" s="45" t="s">
        <v>5</v>
      </c>
    </row>
    <row r="4" spans="1:7" ht="15.75">
      <c r="A4" s="40"/>
      <c r="B4" s="42"/>
      <c r="C4" s="40"/>
      <c r="D4" s="2" t="s">
        <v>6</v>
      </c>
      <c r="E4" s="3" t="s">
        <v>7</v>
      </c>
      <c r="F4" s="44"/>
      <c r="G4" s="46"/>
    </row>
    <row r="5" spans="1:7" ht="15.75">
      <c r="A5" s="4" t="s">
        <v>8</v>
      </c>
      <c r="B5" s="5" t="s">
        <v>26</v>
      </c>
      <c r="C5" s="6" t="s">
        <v>27</v>
      </c>
      <c r="D5" s="7" t="s">
        <v>18</v>
      </c>
      <c r="E5" s="8">
        <v>1200</v>
      </c>
      <c r="F5" s="5"/>
      <c r="G5" s="9">
        <f aca="true" t="shared" si="0" ref="G5:G12">+F5*E5</f>
        <v>0</v>
      </c>
    </row>
    <row r="6" spans="1:7" ht="31.5">
      <c r="A6" s="4" t="s">
        <v>22</v>
      </c>
      <c r="B6" s="5" t="s">
        <v>23</v>
      </c>
      <c r="C6" s="6" t="s">
        <v>33</v>
      </c>
      <c r="D6" s="7" t="s">
        <v>24</v>
      </c>
      <c r="E6" s="8">
        <v>600</v>
      </c>
      <c r="F6" s="5"/>
      <c r="G6" s="9">
        <f t="shared" si="0"/>
        <v>0</v>
      </c>
    </row>
    <row r="7" spans="1:7" ht="15.75">
      <c r="A7" s="4" t="s">
        <v>28</v>
      </c>
      <c r="B7" s="5" t="s">
        <v>26</v>
      </c>
      <c r="C7" s="6" t="s">
        <v>29</v>
      </c>
      <c r="D7" s="7" t="s">
        <v>18</v>
      </c>
      <c r="E7" s="8">
        <v>1200</v>
      </c>
      <c r="F7" s="5"/>
      <c r="G7" s="9">
        <f t="shared" si="0"/>
        <v>0</v>
      </c>
    </row>
    <row r="8" spans="1:7" ht="31.5">
      <c r="A8" s="4" t="s">
        <v>10</v>
      </c>
      <c r="B8" s="5" t="s">
        <v>9</v>
      </c>
      <c r="C8" s="6" t="s">
        <v>30</v>
      </c>
      <c r="D8" s="7" t="s">
        <v>18</v>
      </c>
      <c r="E8" s="8">
        <v>1200</v>
      </c>
      <c r="F8" s="5"/>
      <c r="G8" s="9">
        <f t="shared" si="0"/>
        <v>0</v>
      </c>
    </row>
    <row r="9" spans="1:7" ht="31.5">
      <c r="A9" s="10" t="s">
        <v>11</v>
      </c>
      <c r="B9" s="11" t="s">
        <v>12</v>
      </c>
      <c r="C9" s="12" t="s">
        <v>25</v>
      </c>
      <c r="D9" s="7" t="s">
        <v>18</v>
      </c>
      <c r="E9" s="8">
        <v>1200</v>
      </c>
      <c r="F9" s="11"/>
      <c r="G9" s="9">
        <f t="shared" si="0"/>
        <v>0</v>
      </c>
    </row>
    <row r="10" spans="1:7" ht="63">
      <c r="A10" s="13" t="s">
        <v>19</v>
      </c>
      <c r="B10" s="14" t="s">
        <v>20</v>
      </c>
      <c r="C10" s="15" t="s">
        <v>31</v>
      </c>
      <c r="D10" s="16" t="s">
        <v>21</v>
      </c>
      <c r="E10" s="17">
        <v>230</v>
      </c>
      <c r="F10" s="14"/>
      <c r="G10" s="9">
        <f t="shared" si="0"/>
        <v>0</v>
      </c>
    </row>
    <row r="11" spans="1:7" ht="31.5">
      <c r="A11" s="18" t="s">
        <v>16</v>
      </c>
      <c r="B11" s="19" t="s">
        <v>17</v>
      </c>
      <c r="C11" s="20" t="s">
        <v>32</v>
      </c>
      <c r="D11" s="21" t="s">
        <v>18</v>
      </c>
      <c r="E11" s="8">
        <v>1200</v>
      </c>
      <c r="F11" s="22"/>
      <c r="G11" s="9">
        <f t="shared" si="0"/>
        <v>0</v>
      </c>
    </row>
    <row r="12" spans="1:7" ht="15.75">
      <c r="A12" s="31"/>
      <c r="B12" s="32"/>
      <c r="C12" s="20" t="s">
        <v>34</v>
      </c>
      <c r="D12" s="21" t="s">
        <v>35</v>
      </c>
      <c r="E12" s="8">
        <v>1</v>
      </c>
      <c r="F12" s="22"/>
      <c r="G12" s="5">
        <f t="shared" si="0"/>
        <v>0</v>
      </c>
    </row>
    <row r="13" spans="6:7" ht="15.75">
      <c r="F13" s="33" t="s">
        <v>13</v>
      </c>
      <c r="G13" s="34">
        <f>SUM(G3:G12)</f>
        <v>0</v>
      </c>
    </row>
    <row r="14" spans="6:7" ht="15.75">
      <c r="F14" s="26" t="s">
        <v>14</v>
      </c>
      <c r="G14" s="27">
        <f>+G15-G13</f>
        <v>0</v>
      </c>
    </row>
    <row r="15" spans="6:7" ht="16.5" thickBot="1">
      <c r="F15" s="28" t="s">
        <v>15</v>
      </c>
      <c r="G15" s="29">
        <f>+G13*1.23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DANUTA DABROWSKA</cp:lastModifiedBy>
  <cp:lastPrinted>2017-07-24T10:07:11Z</cp:lastPrinted>
  <dcterms:created xsi:type="dcterms:W3CDTF">2015-04-27T15:39:42Z</dcterms:created>
  <dcterms:modified xsi:type="dcterms:W3CDTF">2018-11-07T12:06:22Z</dcterms:modified>
  <cp:category/>
  <cp:version/>
  <cp:contentType/>
  <cp:contentStatus/>
</cp:coreProperties>
</file>