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25" windowWidth="21660" windowHeight="507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I22" i="1"/>
  <c r="F22"/>
  <c r="G22" s="1"/>
  <c r="J22" s="1"/>
  <c r="I21"/>
  <c r="F21"/>
  <c r="G21" s="1"/>
  <c r="J21" s="1"/>
  <c r="F19"/>
  <c r="G19" s="1"/>
  <c r="J19" s="1"/>
  <c r="I19"/>
  <c r="F20"/>
  <c r="G20" s="1"/>
  <c r="J20" s="1"/>
  <c r="I20"/>
  <c r="I24"/>
  <c r="F24"/>
  <c r="G24" s="1"/>
  <c r="J24" s="1"/>
  <c r="I23"/>
  <c r="F23"/>
  <c r="G23" s="1"/>
  <c r="J23" s="1"/>
  <c r="I18"/>
  <c r="F18"/>
  <c r="G18" s="1"/>
  <c r="J18" s="1"/>
  <c r="I17"/>
  <c r="F17"/>
  <c r="G17" s="1"/>
  <c r="J17" s="1"/>
  <c r="I16"/>
  <c r="F16"/>
  <c r="G16" s="1"/>
  <c r="J16" s="1"/>
  <c r="I15"/>
  <c r="F15"/>
  <c r="G15" s="1"/>
  <c r="J15" s="1"/>
  <c r="I14"/>
  <c r="F14"/>
  <c r="G14" s="1"/>
  <c r="J14" s="1"/>
  <c r="I12"/>
  <c r="F12"/>
  <c r="G12" s="1"/>
  <c r="J12" s="1"/>
  <c r="I11"/>
  <c r="F11"/>
  <c r="G11" s="1"/>
  <c r="J11" s="1"/>
  <c r="I10"/>
  <c r="F10"/>
  <c r="G10" s="1"/>
  <c r="J10" s="1"/>
  <c r="I9"/>
  <c r="F9"/>
  <c r="G9" s="1"/>
  <c r="J9" s="1"/>
  <c r="I8"/>
  <c r="F8"/>
  <c r="G8" s="1"/>
  <c r="J8" s="1"/>
  <c r="I7"/>
  <c r="F7"/>
  <c r="G7" s="1"/>
  <c r="J7" s="1"/>
  <c r="I6"/>
  <c r="F6"/>
  <c r="G6" s="1"/>
  <c r="J6" s="1"/>
  <c r="I25" l="1"/>
  <c r="J25"/>
</calcChain>
</file>

<file path=xl/sharedStrings.xml><?xml version="1.0" encoding="utf-8"?>
<sst xmlns="http://schemas.openxmlformats.org/spreadsheetml/2006/main" count="69" uniqueCount="48">
  <si>
    <t>1.</t>
  </si>
  <si>
    <t>Cięcia pielęgnacyjne drzew o obwodach pni mierzonych na wysokości 130 cm lub bezpośrednio pod koroną drzewa, gdy wysokość pnia jest niższa  niż 130 cm</t>
  </si>
  <si>
    <t>1.1</t>
  </si>
  <si>
    <t xml:space="preserve"> do 30cm</t>
  </si>
  <si>
    <t>szt.</t>
  </si>
  <si>
    <t>1.2</t>
  </si>
  <si>
    <t>31-90cm</t>
  </si>
  <si>
    <t>1.3</t>
  </si>
  <si>
    <t>91-150cm</t>
  </si>
  <si>
    <t>1.4</t>
  </si>
  <si>
    <t>151-210cm</t>
  </si>
  <si>
    <t>1.5</t>
  </si>
  <si>
    <t>211-270cm</t>
  </si>
  <si>
    <t>1.6</t>
  </si>
  <si>
    <t>powyżej 271cm</t>
  </si>
  <si>
    <t>2.</t>
  </si>
  <si>
    <t>Cięcia techniczne</t>
  </si>
  <si>
    <t>3.</t>
  </si>
  <si>
    <t>4.</t>
  </si>
  <si>
    <t>5.</t>
  </si>
  <si>
    <t>Wycinka drzew o obwodzie pnia mierzonym na wysokości 130 cm lub bezpośrednio pod koroną drzewa, gdy wysokość pnia jest niższa  niż 130 cm</t>
  </si>
  <si>
    <t>91-120cm</t>
  </si>
  <si>
    <t>6.</t>
  </si>
  <si>
    <t>Wywóz gałęzi i drewna</t>
  </si>
  <si>
    <t>m3</t>
  </si>
  <si>
    <t>7.</t>
  </si>
  <si>
    <t>m2</t>
  </si>
  <si>
    <t xml:space="preserve">cena za </t>
  </si>
  <si>
    <t>cena netto</t>
  </si>
  <si>
    <t>stawka VAT</t>
  </si>
  <si>
    <t>kwota VAT</t>
  </si>
  <si>
    <t>cena brutto</t>
  </si>
  <si>
    <t xml:space="preserve">Ilość </t>
  </si>
  <si>
    <t>wartość netto</t>
  </si>
  <si>
    <t>wartość brutto</t>
  </si>
  <si>
    <t>3.1</t>
  </si>
  <si>
    <t>3.2</t>
  </si>
  <si>
    <t>3.3</t>
  </si>
  <si>
    <t>3.4</t>
  </si>
  <si>
    <t>3.5</t>
  </si>
  <si>
    <t>3.6</t>
  </si>
  <si>
    <t>3.7</t>
  </si>
  <si>
    <t>Wycinka krzewów</t>
  </si>
  <si>
    <t>Cięcia pielęgnacyjne krzewów</t>
  </si>
  <si>
    <t>WYKAZ PRAC WRAZ Z CENAMI JEDNOSTKOWYMI</t>
  </si>
  <si>
    <t xml:space="preserve">                                                                                                                    ZAŁĄCZNIK NR 3 do umowy, nr 7 c do SIWZ</t>
  </si>
  <si>
    <t>na wykonanie prac związanych z pielęgnacją, wycinką i sadzeniem drzew oraz krzewów na terenach leśnych, będących w administrowaniu przez Gminę Piaseczno  (CZĘŚĆ 3)</t>
  </si>
  <si>
    <t>Sadzenie drzew o obw. 12-14 cm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</si>
</sst>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41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" fontId="4" fillId="0" borderId="6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0" fontId="3" fillId="0" borderId="6" xfId="0" applyFont="1" applyFill="1" applyBorder="1" applyAlignment="1">
      <alignment wrapText="1"/>
    </xf>
    <xf numFmtId="44" fontId="5" fillId="0" borderId="11" xfId="0" applyNumberFormat="1" applyFont="1" applyBorder="1"/>
    <xf numFmtId="4" fontId="4" fillId="0" borderId="14" xfId="0" applyNumberFormat="1" applyFont="1" applyBorder="1"/>
    <xf numFmtId="0" fontId="3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wrapText="1"/>
    </xf>
    <xf numFmtId="44" fontId="3" fillId="0" borderId="14" xfId="1" applyFont="1" applyFill="1" applyBorder="1" applyAlignment="1">
      <alignment wrapText="1"/>
    </xf>
    <xf numFmtId="9" fontId="3" fillId="0" borderId="14" xfId="0" applyNumberFormat="1" applyFont="1" applyFill="1" applyBorder="1" applyAlignment="1">
      <alignment horizontal="center"/>
    </xf>
    <xf numFmtId="44" fontId="3" fillId="0" borderId="14" xfId="0" applyNumberFormat="1" applyFont="1" applyFill="1" applyBorder="1" applyAlignment="1">
      <alignment wrapText="1"/>
    </xf>
    <xf numFmtId="0" fontId="8" fillId="0" borderId="0" xfId="0" applyFont="1"/>
    <xf numFmtId="44" fontId="0" fillId="0" borderId="0" xfId="0" applyNumberFormat="1"/>
    <xf numFmtId="0" fontId="2" fillId="0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2" fillId="0" borderId="10" xfId="0" applyFont="1" applyFill="1" applyBorder="1" applyAlignment="1">
      <alignment horizontal="center"/>
    </xf>
    <xf numFmtId="0" fontId="0" fillId="0" borderId="12" xfId="0" applyBorder="1"/>
    <xf numFmtId="0" fontId="0" fillId="0" borderId="16" xfId="0" applyBorder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C24" sqref="C24"/>
    </sheetView>
  </sheetViews>
  <sheetFormatPr defaultRowHeight="14.25"/>
  <cols>
    <col min="1" max="1" width="6" customWidth="1"/>
    <col min="2" max="2" width="39.125" bestFit="1" customWidth="1"/>
    <col min="3" max="3" width="6.375" bestFit="1" customWidth="1"/>
    <col min="5" max="5" width="6.125" bestFit="1" customWidth="1"/>
    <col min="6" max="6" width="8.5" bestFit="1" customWidth="1"/>
    <col min="8" max="8" width="5.625" bestFit="1" customWidth="1"/>
    <col min="9" max="9" width="11.125" bestFit="1" customWidth="1"/>
    <col min="10" max="10" width="15.875" customWidth="1"/>
    <col min="12" max="12" width="14.625" bestFit="1" customWidth="1"/>
  </cols>
  <sheetData>
    <row r="1" spans="1:10">
      <c r="A1" s="28" t="s">
        <v>45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ht="19.5" customHeight="1" thickBot="1">
      <c r="A2" s="38" t="s">
        <v>44</v>
      </c>
      <c r="B2" s="39"/>
      <c r="C2" s="39"/>
      <c r="D2" s="39"/>
      <c r="E2" s="39"/>
      <c r="F2" s="39"/>
      <c r="G2" s="39"/>
      <c r="H2" s="39"/>
      <c r="I2" s="39"/>
      <c r="J2" s="40"/>
    </row>
    <row r="3" spans="1:10" ht="34.5" customHeight="1" thickBot="1">
      <c r="A3" s="35" t="s">
        <v>46</v>
      </c>
      <c r="B3" s="36"/>
      <c r="C3" s="36"/>
      <c r="D3" s="36"/>
      <c r="E3" s="36"/>
      <c r="F3" s="36"/>
      <c r="G3" s="36"/>
      <c r="H3" s="36"/>
      <c r="I3" s="36"/>
      <c r="J3" s="37"/>
    </row>
    <row r="4" spans="1:10" ht="30" customHeight="1" thickBot="1">
      <c r="A4" s="1"/>
      <c r="B4" s="18"/>
      <c r="C4" s="19" t="s">
        <v>27</v>
      </c>
      <c r="D4" s="19" t="s">
        <v>28</v>
      </c>
      <c r="E4" s="19" t="s">
        <v>29</v>
      </c>
      <c r="F4" s="19" t="s">
        <v>30</v>
      </c>
      <c r="G4" s="19" t="s">
        <v>31</v>
      </c>
      <c r="H4" s="20" t="s">
        <v>32</v>
      </c>
      <c r="I4" s="19" t="s">
        <v>33</v>
      </c>
      <c r="J4" s="21" t="s">
        <v>34</v>
      </c>
    </row>
    <row r="5" spans="1:10" ht="28.5" customHeight="1">
      <c r="A5" s="1" t="s">
        <v>0</v>
      </c>
      <c r="B5" s="33" t="s">
        <v>1</v>
      </c>
      <c r="C5" s="33"/>
      <c r="D5" s="33"/>
      <c r="E5" s="33"/>
      <c r="F5" s="33"/>
      <c r="G5" s="33"/>
      <c r="H5" s="33"/>
      <c r="I5" s="33"/>
      <c r="J5" s="34"/>
    </row>
    <row r="6" spans="1:10">
      <c r="A6" s="2" t="s">
        <v>2</v>
      </c>
      <c r="B6" s="3" t="s">
        <v>3</v>
      </c>
      <c r="C6" s="4" t="s">
        <v>4</v>
      </c>
      <c r="D6" s="5"/>
      <c r="E6" s="6">
        <v>0.08</v>
      </c>
      <c r="F6" s="7">
        <f t="shared" ref="F6:F12" si="0">D6*E6</f>
        <v>0</v>
      </c>
      <c r="G6" s="7">
        <f t="shared" ref="G6:G12" si="1">F6+D6</f>
        <v>0</v>
      </c>
      <c r="H6" s="8">
        <v>200</v>
      </c>
      <c r="I6" s="9">
        <f t="shared" ref="I6:I12" si="2">H6*D6</f>
        <v>0</v>
      </c>
      <c r="J6" s="10">
        <f t="shared" ref="J6:J12" si="3">H6*G6</f>
        <v>0</v>
      </c>
    </row>
    <row r="7" spans="1:10">
      <c r="A7" s="2" t="s">
        <v>5</v>
      </c>
      <c r="B7" s="3" t="s">
        <v>6</v>
      </c>
      <c r="C7" s="4" t="s">
        <v>4</v>
      </c>
      <c r="D7" s="5"/>
      <c r="E7" s="6">
        <v>0.08</v>
      </c>
      <c r="F7" s="7">
        <f t="shared" si="0"/>
        <v>0</v>
      </c>
      <c r="G7" s="7">
        <f t="shared" si="1"/>
        <v>0</v>
      </c>
      <c r="H7" s="8">
        <v>200</v>
      </c>
      <c r="I7" s="9">
        <f t="shared" si="2"/>
        <v>0</v>
      </c>
      <c r="J7" s="10">
        <f t="shared" si="3"/>
        <v>0</v>
      </c>
    </row>
    <row r="8" spans="1:10">
      <c r="A8" s="2" t="s">
        <v>7</v>
      </c>
      <c r="B8" s="3" t="s">
        <v>8</v>
      </c>
      <c r="C8" s="4" t="s">
        <v>4</v>
      </c>
      <c r="D8" s="5"/>
      <c r="E8" s="6">
        <v>0.08</v>
      </c>
      <c r="F8" s="7">
        <f t="shared" si="0"/>
        <v>0</v>
      </c>
      <c r="G8" s="7">
        <f t="shared" si="1"/>
        <v>0</v>
      </c>
      <c r="H8" s="8">
        <v>250</v>
      </c>
      <c r="I8" s="9">
        <f t="shared" si="2"/>
        <v>0</v>
      </c>
      <c r="J8" s="10">
        <f t="shared" si="3"/>
        <v>0</v>
      </c>
    </row>
    <row r="9" spans="1:10">
      <c r="A9" s="2" t="s">
        <v>9</v>
      </c>
      <c r="B9" s="3" t="s">
        <v>10</v>
      </c>
      <c r="C9" s="4" t="s">
        <v>4</v>
      </c>
      <c r="D9" s="5"/>
      <c r="E9" s="6">
        <v>0.08</v>
      </c>
      <c r="F9" s="7">
        <f t="shared" si="0"/>
        <v>0</v>
      </c>
      <c r="G9" s="7">
        <f t="shared" si="1"/>
        <v>0</v>
      </c>
      <c r="H9" s="8">
        <v>250</v>
      </c>
      <c r="I9" s="9">
        <f t="shared" si="2"/>
        <v>0</v>
      </c>
      <c r="J9" s="10">
        <f t="shared" si="3"/>
        <v>0</v>
      </c>
    </row>
    <row r="10" spans="1:10">
      <c r="A10" s="2" t="s">
        <v>11</v>
      </c>
      <c r="B10" s="3" t="s">
        <v>12</v>
      </c>
      <c r="C10" s="4" t="s">
        <v>4</v>
      </c>
      <c r="D10" s="5"/>
      <c r="E10" s="6">
        <v>0.08</v>
      </c>
      <c r="F10" s="7">
        <f t="shared" si="0"/>
        <v>0</v>
      </c>
      <c r="G10" s="7">
        <f t="shared" si="1"/>
        <v>0</v>
      </c>
      <c r="H10" s="8">
        <v>250</v>
      </c>
      <c r="I10" s="9">
        <f t="shared" si="2"/>
        <v>0</v>
      </c>
      <c r="J10" s="10">
        <f t="shared" si="3"/>
        <v>0</v>
      </c>
    </row>
    <row r="11" spans="1:10">
      <c r="A11" s="2" t="s">
        <v>13</v>
      </c>
      <c r="B11" s="3" t="s">
        <v>14</v>
      </c>
      <c r="C11" s="4" t="s">
        <v>4</v>
      </c>
      <c r="D11" s="5"/>
      <c r="E11" s="6">
        <v>0.08</v>
      </c>
      <c r="F11" s="7">
        <f t="shared" si="0"/>
        <v>0</v>
      </c>
      <c r="G11" s="7">
        <f t="shared" si="1"/>
        <v>0</v>
      </c>
      <c r="H11" s="8">
        <v>150</v>
      </c>
      <c r="I11" s="9">
        <f t="shared" si="2"/>
        <v>0</v>
      </c>
      <c r="J11" s="10">
        <f t="shared" si="3"/>
        <v>0</v>
      </c>
    </row>
    <row r="12" spans="1:10">
      <c r="A12" s="2" t="s">
        <v>15</v>
      </c>
      <c r="B12" s="16" t="s">
        <v>16</v>
      </c>
      <c r="C12" s="17" t="s">
        <v>4</v>
      </c>
      <c r="D12" s="5"/>
      <c r="E12" s="6">
        <v>0.08</v>
      </c>
      <c r="F12" s="7">
        <f t="shared" si="0"/>
        <v>0</v>
      </c>
      <c r="G12" s="7">
        <f t="shared" si="1"/>
        <v>0</v>
      </c>
      <c r="H12" s="8">
        <v>50</v>
      </c>
      <c r="I12" s="9">
        <f t="shared" si="2"/>
        <v>0</v>
      </c>
      <c r="J12" s="10">
        <f t="shared" si="3"/>
        <v>0</v>
      </c>
    </row>
    <row r="13" spans="1:10" ht="32.25" customHeight="1">
      <c r="A13" s="2" t="s">
        <v>17</v>
      </c>
      <c r="B13" s="31" t="s">
        <v>20</v>
      </c>
      <c r="C13" s="31"/>
      <c r="D13" s="31"/>
      <c r="E13" s="31"/>
      <c r="F13" s="31"/>
      <c r="G13" s="31"/>
      <c r="H13" s="31"/>
      <c r="I13" s="31"/>
      <c r="J13" s="32"/>
    </row>
    <row r="14" spans="1:10">
      <c r="A14" s="2" t="s">
        <v>35</v>
      </c>
      <c r="B14" s="11" t="s">
        <v>3</v>
      </c>
      <c r="C14" s="4" t="s">
        <v>4</v>
      </c>
      <c r="D14" s="5"/>
      <c r="E14" s="6">
        <v>0.08</v>
      </c>
      <c r="F14" s="7">
        <f t="shared" ref="F14:F23" si="4">D14*E14</f>
        <v>0</v>
      </c>
      <c r="G14" s="7">
        <f t="shared" ref="G14:G23" si="5">F14+D14</f>
        <v>0</v>
      </c>
      <c r="H14" s="8">
        <v>100</v>
      </c>
      <c r="I14" s="9">
        <f t="shared" ref="I14:I23" si="6">H14*D14</f>
        <v>0</v>
      </c>
      <c r="J14" s="10">
        <f t="shared" ref="J14:J23" si="7">H14*G14</f>
        <v>0</v>
      </c>
    </row>
    <row r="15" spans="1:10">
      <c r="A15" s="2" t="s">
        <v>36</v>
      </c>
      <c r="B15" s="11" t="s">
        <v>6</v>
      </c>
      <c r="C15" s="4" t="s">
        <v>4</v>
      </c>
      <c r="D15" s="5"/>
      <c r="E15" s="6">
        <v>0.08</v>
      </c>
      <c r="F15" s="7">
        <f t="shared" si="4"/>
        <v>0</v>
      </c>
      <c r="G15" s="7">
        <f t="shared" si="5"/>
        <v>0</v>
      </c>
      <c r="H15" s="8">
        <v>150</v>
      </c>
      <c r="I15" s="9">
        <f t="shared" si="6"/>
        <v>0</v>
      </c>
      <c r="J15" s="10">
        <f t="shared" si="7"/>
        <v>0</v>
      </c>
    </row>
    <row r="16" spans="1:10">
      <c r="A16" s="2" t="s">
        <v>37</v>
      </c>
      <c r="B16" s="11" t="s">
        <v>8</v>
      </c>
      <c r="C16" s="4" t="s">
        <v>4</v>
      </c>
      <c r="D16" s="5"/>
      <c r="E16" s="6">
        <v>0.08</v>
      </c>
      <c r="F16" s="7">
        <f t="shared" si="4"/>
        <v>0</v>
      </c>
      <c r="G16" s="7">
        <f t="shared" si="5"/>
        <v>0</v>
      </c>
      <c r="H16" s="8">
        <v>250</v>
      </c>
      <c r="I16" s="9">
        <f t="shared" si="6"/>
        <v>0</v>
      </c>
      <c r="J16" s="10">
        <f t="shared" si="7"/>
        <v>0</v>
      </c>
    </row>
    <row r="17" spans="1:12">
      <c r="A17" s="2" t="s">
        <v>38</v>
      </c>
      <c r="B17" s="11" t="s">
        <v>21</v>
      </c>
      <c r="C17" s="4" t="s">
        <v>4</v>
      </c>
      <c r="D17" s="5"/>
      <c r="E17" s="6">
        <v>0.08</v>
      </c>
      <c r="F17" s="7">
        <f t="shared" si="4"/>
        <v>0</v>
      </c>
      <c r="G17" s="7">
        <f t="shared" si="5"/>
        <v>0</v>
      </c>
      <c r="H17" s="8">
        <v>250</v>
      </c>
      <c r="I17" s="9">
        <f t="shared" si="6"/>
        <v>0</v>
      </c>
      <c r="J17" s="10">
        <f t="shared" si="7"/>
        <v>0</v>
      </c>
    </row>
    <row r="18" spans="1:12">
      <c r="A18" s="2" t="s">
        <v>39</v>
      </c>
      <c r="B18" s="11" t="s">
        <v>10</v>
      </c>
      <c r="C18" s="4" t="s">
        <v>4</v>
      </c>
      <c r="D18" s="5"/>
      <c r="E18" s="6">
        <v>0.08</v>
      </c>
      <c r="F18" s="7">
        <f t="shared" si="4"/>
        <v>0</v>
      </c>
      <c r="G18" s="7">
        <f t="shared" si="5"/>
        <v>0</v>
      </c>
      <c r="H18" s="8">
        <v>250</v>
      </c>
      <c r="I18" s="9">
        <f t="shared" si="6"/>
        <v>0</v>
      </c>
      <c r="J18" s="10">
        <f t="shared" si="7"/>
        <v>0</v>
      </c>
    </row>
    <row r="19" spans="1:12">
      <c r="A19" s="2" t="s">
        <v>40</v>
      </c>
      <c r="B19" s="11" t="s">
        <v>12</v>
      </c>
      <c r="C19" s="4" t="s">
        <v>4</v>
      </c>
      <c r="D19" s="5"/>
      <c r="E19" s="6">
        <v>0.08</v>
      </c>
      <c r="F19" s="7">
        <f t="shared" si="4"/>
        <v>0</v>
      </c>
      <c r="G19" s="7">
        <f t="shared" si="5"/>
        <v>0</v>
      </c>
      <c r="H19" s="8">
        <v>250</v>
      </c>
      <c r="I19" s="9">
        <f t="shared" si="6"/>
        <v>0</v>
      </c>
      <c r="J19" s="10">
        <f t="shared" si="7"/>
        <v>0</v>
      </c>
    </row>
    <row r="20" spans="1:12">
      <c r="A20" s="2" t="s">
        <v>41</v>
      </c>
      <c r="B20" s="11" t="s">
        <v>14</v>
      </c>
      <c r="C20" s="4" t="s">
        <v>4</v>
      </c>
      <c r="D20" s="5"/>
      <c r="E20" s="6">
        <v>0.08</v>
      </c>
      <c r="F20" s="7">
        <f t="shared" si="4"/>
        <v>0</v>
      </c>
      <c r="G20" s="7">
        <f t="shared" si="5"/>
        <v>0</v>
      </c>
      <c r="H20" s="8">
        <v>200</v>
      </c>
      <c r="I20" s="9">
        <f t="shared" si="6"/>
        <v>0</v>
      </c>
      <c r="J20" s="10">
        <f t="shared" si="7"/>
        <v>0</v>
      </c>
    </row>
    <row r="21" spans="1:12">
      <c r="A21" s="2" t="s">
        <v>18</v>
      </c>
      <c r="B21" s="16" t="s">
        <v>42</v>
      </c>
      <c r="C21" s="4" t="s">
        <v>26</v>
      </c>
      <c r="D21" s="5"/>
      <c r="E21" s="6">
        <v>0.08</v>
      </c>
      <c r="F21" s="7">
        <f t="shared" si="4"/>
        <v>0</v>
      </c>
      <c r="G21" s="7">
        <f t="shared" si="5"/>
        <v>0</v>
      </c>
      <c r="H21" s="8">
        <v>200</v>
      </c>
      <c r="I21" s="9">
        <f t="shared" si="6"/>
        <v>0</v>
      </c>
      <c r="J21" s="10">
        <f t="shared" si="7"/>
        <v>0</v>
      </c>
    </row>
    <row r="22" spans="1:12">
      <c r="A22" s="2" t="s">
        <v>19</v>
      </c>
      <c r="B22" s="16" t="s">
        <v>43</v>
      </c>
      <c r="C22" s="4" t="s">
        <v>26</v>
      </c>
      <c r="D22" s="5"/>
      <c r="E22" s="6">
        <v>0.08</v>
      </c>
      <c r="F22" s="7">
        <f t="shared" si="4"/>
        <v>0</v>
      </c>
      <c r="G22" s="7">
        <f t="shared" si="5"/>
        <v>0</v>
      </c>
      <c r="H22" s="8">
        <v>200</v>
      </c>
      <c r="I22" s="9">
        <f t="shared" si="6"/>
        <v>0</v>
      </c>
      <c r="J22" s="10">
        <f t="shared" si="7"/>
        <v>0</v>
      </c>
    </row>
    <row r="23" spans="1:12">
      <c r="A23" s="2" t="s">
        <v>22</v>
      </c>
      <c r="B23" s="16" t="s">
        <v>23</v>
      </c>
      <c r="C23" s="17" t="s">
        <v>24</v>
      </c>
      <c r="D23" s="5"/>
      <c r="E23" s="6">
        <v>0.08</v>
      </c>
      <c r="F23" s="7">
        <f t="shared" si="4"/>
        <v>0</v>
      </c>
      <c r="G23" s="7">
        <f t="shared" si="5"/>
        <v>0</v>
      </c>
      <c r="H23" s="8">
        <v>100</v>
      </c>
      <c r="I23" s="9">
        <f t="shared" si="6"/>
        <v>0</v>
      </c>
      <c r="J23" s="10">
        <f t="shared" si="7"/>
        <v>0</v>
      </c>
    </row>
    <row r="24" spans="1:12" ht="15" thickBot="1">
      <c r="A24" s="2" t="s">
        <v>25</v>
      </c>
      <c r="B24" s="16" t="s">
        <v>47</v>
      </c>
      <c r="C24" s="4" t="s">
        <v>4</v>
      </c>
      <c r="D24" s="5"/>
      <c r="E24" s="6">
        <v>0.08</v>
      </c>
      <c r="F24" s="7">
        <f>D24*E24</f>
        <v>0</v>
      </c>
      <c r="G24" s="7">
        <f>F24+D24</f>
        <v>0</v>
      </c>
      <c r="H24" s="8">
        <v>5</v>
      </c>
      <c r="I24" s="9">
        <f>H24*D24</f>
        <v>0</v>
      </c>
      <c r="J24" s="10">
        <f>H24*G24</f>
        <v>0</v>
      </c>
    </row>
    <row r="25" spans="1:12" ht="15" thickBot="1">
      <c r="A25" s="15"/>
      <c r="B25" s="22"/>
      <c r="C25" s="14"/>
      <c r="D25" s="23"/>
      <c r="E25" s="24"/>
      <c r="F25" s="25"/>
      <c r="G25" s="25"/>
      <c r="H25" s="13"/>
      <c r="I25" s="12">
        <f>SUM(I6:I12,I14:I23,I24:I24)</f>
        <v>0</v>
      </c>
      <c r="J25" s="12">
        <f>SUM(J6:J12,J14:J23,J24:J24,)</f>
        <v>0</v>
      </c>
    </row>
    <row r="26" spans="1:12">
      <c r="A26" s="26"/>
    </row>
    <row r="27" spans="1:12">
      <c r="L27" s="27"/>
    </row>
    <row r="28" spans="1:12">
      <c r="L28" s="27"/>
    </row>
  </sheetData>
  <mergeCells count="5">
    <mergeCell ref="A1:J1"/>
    <mergeCell ref="B13:J13"/>
    <mergeCell ref="B5:J5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2018-10-11T12:02:34Z</cp:lastPrinted>
  <dcterms:created xsi:type="dcterms:W3CDTF">2018-03-28T08:02:14Z</dcterms:created>
  <dcterms:modified xsi:type="dcterms:W3CDTF">2018-11-22T08:10:24Z</dcterms:modified>
</cp:coreProperties>
</file>