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23" i="1" l="1"/>
  <c r="D23" i="1"/>
  <c r="D22" i="1"/>
  <c r="D21" i="1"/>
  <c r="F24" i="1" l="1"/>
</calcChain>
</file>

<file path=xl/sharedStrings.xml><?xml version="1.0" encoding="utf-8"?>
<sst xmlns="http://schemas.openxmlformats.org/spreadsheetml/2006/main" count="72" uniqueCount="56">
  <si>
    <t>roboty pomiarowe przy liniowych robotach ziemnych - trasa rowów melioracyjnych w terenie równinnym - trasa kanalizacji deszczowej</t>
  </si>
  <si>
    <t>km</t>
  </si>
  <si>
    <t>l.p</t>
  </si>
  <si>
    <t>opis</t>
  </si>
  <si>
    <t>j.m</t>
  </si>
  <si>
    <t xml:space="preserve">ilość </t>
  </si>
  <si>
    <t>koszt jedn.</t>
  </si>
  <si>
    <t>Wartość</t>
  </si>
  <si>
    <t>ciecie piłą nawierzchni bitumicznych</t>
  </si>
  <si>
    <t>m</t>
  </si>
  <si>
    <t>Mechaniczne rozebranie nawierzchni z mieszanek mineralno bitumicznych o grub. 10cm</t>
  </si>
  <si>
    <t>1.</t>
  </si>
  <si>
    <t>2.</t>
  </si>
  <si>
    <t>3.</t>
  </si>
  <si>
    <t>m2</t>
  </si>
  <si>
    <t>4.</t>
  </si>
  <si>
    <t>Mechanicznie rozebranie podbudowy z kruszywa kamiennego o grub.15cm</t>
  </si>
  <si>
    <t>5.</t>
  </si>
  <si>
    <t>Załadowanie i wywiezienei gruzu z rerenu rozbiórki przy mechanicznym załadowniu i wyładowaniu samochodów</t>
  </si>
  <si>
    <t>m3</t>
  </si>
  <si>
    <t>Wykopy liniowe o szerokości 0,8-2,5m i głebokości do 3m o scianach pionowych w gruntach suchych kat III-IV</t>
  </si>
  <si>
    <t>7.</t>
  </si>
  <si>
    <t xml:space="preserve">Zasypanie wykopów podłużynch punktowych rowów </t>
  </si>
  <si>
    <t>Umocnienie ścian wykpoów palami salunkowymi stalowymi ona głebokośc do 3,0m pod komory studzienki itp.. Na sieciachz ewnętrznych w gruntach kat I-IV</t>
  </si>
  <si>
    <t>6.</t>
  </si>
  <si>
    <t>8.</t>
  </si>
  <si>
    <t>9.</t>
  </si>
  <si>
    <t>10.</t>
  </si>
  <si>
    <t>11.</t>
  </si>
  <si>
    <t>12.</t>
  </si>
  <si>
    <t>13.</t>
  </si>
  <si>
    <t>Układanie rur ochronych z PCW AROT o r do 110mm w wykopie - zabezpieczenie uzbrojenia terenu</t>
  </si>
  <si>
    <t>Igłofiltry o śr. 50mm wpłukiwane w grunt bezpośrednio bez ospypki na gł. Do 4m</t>
  </si>
  <si>
    <t>szt.</t>
  </si>
  <si>
    <t>Wykonanie złoża filtracyjnego żwirowo - piaskowego - podsypka 0,20m</t>
  </si>
  <si>
    <t>Ręczne zasypywanie wnęk za ścianami budowli inżynieryjnych przy wy. Zasypania do 4m wraz z dostarczenieem materiuału i zagęsczanie ręcznie gruntu kat !-!! Obsyklpa i zasypka 0,2 z dowozem</t>
  </si>
  <si>
    <t>Montaz kanałów rur typu X-Stream o ę. 900mm</t>
  </si>
  <si>
    <t>14.</t>
  </si>
  <si>
    <t xml:space="preserve">Atudnie rewizyjne z kręgów betonowych o śr. 1500 w gotowym wykopie </t>
  </si>
  <si>
    <t>15. Próby sczelności kanłów desczowych ze studniami</t>
  </si>
  <si>
    <t>Insepkcja TV kanałów deszcowych ze studniami</t>
  </si>
  <si>
    <t>16.</t>
  </si>
  <si>
    <t>17.</t>
  </si>
  <si>
    <t>Wcięcie knałem fi 900 w istniejącą studnię</t>
  </si>
  <si>
    <t>18.</t>
  </si>
  <si>
    <t>19.</t>
  </si>
  <si>
    <t>20.</t>
  </si>
  <si>
    <t>21.</t>
  </si>
  <si>
    <t>Wykonanie podbudowy z mieszanki kruszywa niezwiązanego (łamanego) C50/30, 0/31,5 gr.25cm</t>
  </si>
  <si>
    <t>Warstwa ścieralna z betonu asfaltowego o grubości 4 cm</t>
  </si>
  <si>
    <t>Wykonanie warstwy wiążącej nawierzchni z betonu asfaltowego o grubości 5 cm</t>
  </si>
  <si>
    <t>Wykonanie podbudowy z betonu asfaltowego gr.7 cm</t>
  </si>
  <si>
    <t>netto</t>
  </si>
  <si>
    <t>Vat</t>
  </si>
  <si>
    <t>Brutto</t>
  </si>
  <si>
    <t>Wariant 1 o wybudowanie kanału deszczowego w ul. Moniuszki studnie D13 - D18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</si>
</sst>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4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BreakPreview" zoomScaleNormal="100" zoomScaleSheetLayoutView="100" workbookViewId="0">
      <selection activeCell="I4" sqref="I4"/>
    </sheetView>
  </sheetViews>
  <sheetFormatPr defaultRowHeight="14.4" x14ac:dyDescent="0.3"/>
  <cols>
    <col min="1" max="1" width="3.44140625" customWidth="1"/>
    <col min="2" max="2" width="35.109375" style="5" customWidth="1"/>
    <col min="3" max="4" width="8.88671875" style="2"/>
    <col min="5" max="5" width="10.88671875" style="2" bestFit="1" customWidth="1"/>
    <col min="6" max="6" width="12.88671875" style="2" bestFit="1" customWidth="1"/>
  </cols>
  <sheetData>
    <row r="1" spans="1:6" x14ac:dyDescent="0.3">
      <c r="A1" s="9" t="s">
        <v>55</v>
      </c>
      <c r="B1" s="9"/>
      <c r="C1" s="9"/>
      <c r="D1" s="9"/>
      <c r="E1" s="9"/>
      <c r="F1" s="9"/>
    </row>
    <row r="2" spans="1:6" x14ac:dyDescent="0.3">
      <c r="A2" s="1" t="s">
        <v>2</v>
      </c>
      <c r="B2" s="6" t="s">
        <v>3</v>
      </c>
      <c r="C2" s="3" t="s">
        <v>4</v>
      </c>
      <c r="D2" s="3" t="s">
        <v>5</v>
      </c>
      <c r="E2" s="3" t="s">
        <v>6</v>
      </c>
      <c r="F2" s="3" t="s">
        <v>7</v>
      </c>
    </row>
    <row r="3" spans="1:6" ht="57.6" x14ac:dyDescent="0.3">
      <c r="A3" s="1" t="s">
        <v>11</v>
      </c>
      <c r="B3" s="7" t="s">
        <v>0</v>
      </c>
      <c r="C3" s="3" t="s">
        <v>1</v>
      </c>
      <c r="D3" s="3">
        <v>0.11700000000000001</v>
      </c>
      <c r="E3" s="4"/>
      <c r="F3" s="4">
        <v>0</v>
      </c>
    </row>
    <row r="4" spans="1:6" x14ac:dyDescent="0.3">
      <c r="A4" s="1" t="s">
        <v>12</v>
      </c>
      <c r="B4" s="7" t="s">
        <v>8</v>
      </c>
      <c r="C4" s="3" t="s">
        <v>9</v>
      </c>
      <c r="D4" s="3">
        <v>245.7</v>
      </c>
      <c r="E4" s="4"/>
      <c r="F4" s="4">
        <v>0</v>
      </c>
    </row>
    <row r="5" spans="1:6" ht="43.2" x14ac:dyDescent="0.3">
      <c r="A5" s="1" t="s">
        <v>13</v>
      </c>
      <c r="B5" s="7" t="s">
        <v>10</v>
      </c>
      <c r="C5" s="3" t="s">
        <v>14</v>
      </c>
      <c r="D5" s="3">
        <v>210.6</v>
      </c>
      <c r="E5" s="4"/>
      <c r="F5" s="4">
        <v>0</v>
      </c>
    </row>
    <row r="6" spans="1:6" ht="28.8" x14ac:dyDescent="0.3">
      <c r="A6" s="1" t="s">
        <v>15</v>
      </c>
      <c r="B6" s="7" t="s">
        <v>16</v>
      </c>
      <c r="C6" s="3" t="s">
        <v>14</v>
      </c>
      <c r="D6" s="3">
        <v>210.6</v>
      </c>
      <c r="E6" s="4"/>
      <c r="F6" s="4">
        <v>0</v>
      </c>
    </row>
    <row r="7" spans="1:6" ht="43.2" x14ac:dyDescent="0.3">
      <c r="A7" s="1" t="s">
        <v>17</v>
      </c>
      <c r="B7" s="7" t="s">
        <v>18</v>
      </c>
      <c r="C7" s="3" t="s">
        <v>19</v>
      </c>
      <c r="D7" s="3">
        <v>65.290000000000006</v>
      </c>
      <c r="E7" s="4"/>
      <c r="F7" s="4">
        <v>0</v>
      </c>
    </row>
    <row r="8" spans="1:6" ht="43.2" x14ac:dyDescent="0.3">
      <c r="A8" s="1" t="s">
        <v>24</v>
      </c>
      <c r="B8" s="7" t="s">
        <v>20</v>
      </c>
      <c r="C8" s="3" t="s">
        <v>19</v>
      </c>
      <c r="D8" s="3">
        <v>450.58</v>
      </c>
      <c r="E8" s="4"/>
      <c r="F8" s="4">
        <v>0</v>
      </c>
    </row>
    <row r="9" spans="1:6" ht="28.8" x14ac:dyDescent="0.3">
      <c r="A9" s="1" t="s">
        <v>21</v>
      </c>
      <c r="B9" s="7" t="s">
        <v>22</v>
      </c>
      <c r="C9" s="3" t="s">
        <v>19</v>
      </c>
      <c r="D9" s="3">
        <v>250.58</v>
      </c>
      <c r="E9" s="4"/>
      <c r="F9" s="4">
        <v>0</v>
      </c>
    </row>
    <row r="10" spans="1:6" ht="72" x14ac:dyDescent="0.3">
      <c r="A10" s="1" t="s">
        <v>25</v>
      </c>
      <c r="B10" s="7" t="s">
        <v>23</v>
      </c>
      <c r="C10" s="3" t="s">
        <v>14</v>
      </c>
      <c r="D10" s="3">
        <v>631.79999999999995</v>
      </c>
      <c r="E10" s="4"/>
      <c r="F10" s="4">
        <v>0</v>
      </c>
    </row>
    <row r="11" spans="1:6" ht="43.2" x14ac:dyDescent="0.3">
      <c r="A11" s="1" t="s">
        <v>26</v>
      </c>
      <c r="B11" s="7" t="s">
        <v>31</v>
      </c>
      <c r="C11" s="3" t="s">
        <v>9</v>
      </c>
      <c r="D11" s="3">
        <v>30</v>
      </c>
      <c r="E11" s="4"/>
      <c r="F11" s="4">
        <v>0</v>
      </c>
    </row>
    <row r="12" spans="1:6" ht="28.8" x14ac:dyDescent="0.3">
      <c r="A12" s="1" t="s">
        <v>27</v>
      </c>
      <c r="B12" s="7" t="s">
        <v>32</v>
      </c>
      <c r="C12" s="3" t="s">
        <v>33</v>
      </c>
      <c r="D12" s="3">
        <v>20</v>
      </c>
      <c r="E12" s="4"/>
      <c r="F12" s="4">
        <v>0</v>
      </c>
    </row>
    <row r="13" spans="1:6" ht="28.8" x14ac:dyDescent="0.3">
      <c r="A13" s="1" t="s">
        <v>28</v>
      </c>
      <c r="B13" s="7" t="s">
        <v>34</v>
      </c>
      <c r="C13" s="3" t="s">
        <v>19</v>
      </c>
      <c r="D13" s="3">
        <v>42.12</v>
      </c>
      <c r="E13" s="4"/>
      <c r="F13" s="4">
        <v>0</v>
      </c>
    </row>
    <row r="14" spans="1:6" ht="86.4" x14ac:dyDescent="0.3">
      <c r="A14" s="1" t="s">
        <v>29</v>
      </c>
      <c r="B14" s="7" t="s">
        <v>35</v>
      </c>
      <c r="C14" s="3" t="s">
        <v>19</v>
      </c>
      <c r="D14" s="3">
        <v>214.84</v>
      </c>
      <c r="E14" s="4"/>
      <c r="F14" s="4">
        <v>0</v>
      </c>
    </row>
    <row r="15" spans="1:6" ht="28.8" x14ac:dyDescent="0.3">
      <c r="A15" s="1" t="s">
        <v>30</v>
      </c>
      <c r="B15" s="7" t="s">
        <v>36</v>
      </c>
      <c r="C15" s="3" t="s">
        <v>9</v>
      </c>
      <c r="D15" s="3">
        <v>117</v>
      </c>
      <c r="E15" s="4"/>
      <c r="F15" s="4">
        <v>0</v>
      </c>
    </row>
    <row r="16" spans="1:6" ht="28.8" x14ac:dyDescent="0.3">
      <c r="A16" s="1" t="s">
        <v>37</v>
      </c>
      <c r="B16" s="7" t="s">
        <v>38</v>
      </c>
      <c r="C16" s="3" t="s">
        <v>33</v>
      </c>
      <c r="D16" s="3">
        <v>5</v>
      </c>
      <c r="E16" s="4"/>
      <c r="F16" s="4">
        <v>0</v>
      </c>
    </row>
    <row r="17" spans="1:6" x14ac:dyDescent="0.3">
      <c r="A17" s="1" t="s">
        <v>39</v>
      </c>
      <c r="B17" s="7"/>
      <c r="C17" s="3" t="s">
        <v>9</v>
      </c>
      <c r="D17" s="3">
        <v>117</v>
      </c>
      <c r="E17" s="4"/>
      <c r="F17" s="4">
        <v>0</v>
      </c>
    </row>
    <row r="18" spans="1:6" ht="28.8" x14ac:dyDescent="0.3">
      <c r="A18" s="1" t="s">
        <v>41</v>
      </c>
      <c r="B18" s="7" t="s">
        <v>40</v>
      </c>
      <c r="C18" s="3" t="s">
        <v>9</v>
      </c>
      <c r="D18" s="3">
        <v>117</v>
      </c>
      <c r="E18" s="4"/>
      <c r="F18" s="4">
        <v>0</v>
      </c>
    </row>
    <row r="19" spans="1:6" ht="28.8" x14ac:dyDescent="0.3">
      <c r="A19" s="1" t="s">
        <v>42</v>
      </c>
      <c r="B19" s="7" t="s">
        <v>43</v>
      </c>
      <c r="C19" s="3" t="s">
        <v>33</v>
      </c>
      <c r="D19" s="3">
        <v>1</v>
      </c>
      <c r="E19" s="4"/>
      <c r="F19" s="4">
        <v>0</v>
      </c>
    </row>
    <row r="20" spans="1:6" ht="43.2" x14ac:dyDescent="0.3">
      <c r="A20" s="1" t="s">
        <v>44</v>
      </c>
      <c r="B20" s="7" t="s">
        <v>48</v>
      </c>
      <c r="C20" s="3" t="s">
        <v>14</v>
      </c>
      <c r="D20" s="3">
        <v>210.6</v>
      </c>
      <c r="E20" s="4"/>
      <c r="F20" s="4">
        <v>0</v>
      </c>
    </row>
    <row r="21" spans="1:6" ht="28.8" x14ac:dyDescent="0.3">
      <c r="A21" s="1" t="s">
        <v>45</v>
      </c>
      <c r="B21" s="7" t="s">
        <v>49</v>
      </c>
      <c r="C21" s="3" t="s">
        <v>14</v>
      </c>
      <c r="D21" s="3">
        <f>+D20</f>
        <v>210.6</v>
      </c>
      <c r="E21" s="4"/>
      <c r="F21" s="4">
        <v>0</v>
      </c>
    </row>
    <row r="22" spans="1:6" ht="43.2" x14ac:dyDescent="0.3">
      <c r="A22" s="1" t="s">
        <v>46</v>
      </c>
      <c r="B22" s="7" t="s">
        <v>50</v>
      </c>
      <c r="C22" s="3" t="s">
        <v>14</v>
      </c>
      <c r="D22" s="3">
        <f>+D21</f>
        <v>210.6</v>
      </c>
      <c r="E22" s="4"/>
      <c r="F22" s="4">
        <v>0</v>
      </c>
    </row>
    <row r="23" spans="1:6" ht="28.8" x14ac:dyDescent="0.3">
      <c r="A23" s="1" t="s">
        <v>47</v>
      </c>
      <c r="B23" s="7" t="s">
        <v>51</v>
      </c>
      <c r="C23" s="3" t="s">
        <v>14</v>
      </c>
      <c r="D23" s="3">
        <f>+D22</f>
        <v>210.6</v>
      </c>
      <c r="E23" s="4"/>
      <c r="F23" s="4">
        <f>+E23*D23</f>
        <v>0</v>
      </c>
    </row>
    <row r="24" spans="1:6" x14ac:dyDescent="0.3">
      <c r="E24" s="2" t="s">
        <v>52</v>
      </c>
      <c r="F24" s="8">
        <f>SUM(F3:F23)</f>
        <v>0</v>
      </c>
    </row>
    <row r="25" spans="1:6" x14ac:dyDescent="0.3">
      <c r="E25" s="2" t="s">
        <v>53</v>
      </c>
      <c r="F25" s="4">
        <v>0</v>
      </c>
    </row>
    <row r="26" spans="1:6" x14ac:dyDescent="0.3">
      <c r="E26" s="2" t="s">
        <v>54</v>
      </c>
      <c r="F26" s="4">
        <v>0</v>
      </c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2019-01-25T07:37:05Z</dcterms:modified>
</cp:coreProperties>
</file>