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A\Desktop\przetarg oczyszczanie 2019\Nowy folder (2)\"/>
    </mc:Choice>
  </mc:AlternateContent>
  <bookViews>
    <workbookView xWindow="0" yWindow="105" windowWidth="15450" windowHeight="12390" tabRatio="695" activeTab="2"/>
  </bookViews>
  <sheets>
    <sheet name="A-1 CHOD. zamiatanie" sheetId="10" r:id="rId1"/>
    <sheet name="A-2 zamiatanie" sheetId="7" r:id="rId2"/>
    <sheet name="A-4 CHODNIKI ZIMA" sheetId="9" r:id="rId3"/>
  </sheets>
  <definedNames>
    <definedName name="_xlnm.Database">#REF!</definedName>
    <definedName name="_xlnm.Print_Area" localSheetId="0">'A-1 CHOD. zamiatanie'!$A$1:$B$124</definedName>
    <definedName name="_xlnm.Print_Area" localSheetId="1">'A-2 zamiatanie'!$A$1:$B$115</definedName>
    <definedName name="_xlnm.Print_Area" localSheetId="2">'A-4 CHODNIKI ZIMA'!$A$1:$C$85</definedName>
  </definedNames>
  <calcPr calcId="162913"/>
</workbook>
</file>

<file path=xl/calcChain.xml><?xml version="1.0" encoding="utf-8"?>
<calcChain xmlns="http://schemas.openxmlformats.org/spreadsheetml/2006/main">
  <c r="B84" i="9" l="1"/>
  <c r="B125" i="10" l="1"/>
</calcChain>
</file>

<file path=xl/sharedStrings.xml><?xml version="1.0" encoding="utf-8"?>
<sst xmlns="http://schemas.openxmlformats.org/spreadsheetml/2006/main" count="246" uniqueCount="230">
  <si>
    <t>NAZWA ULICY DROGI LOKALIZACJA</t>
  </si>
  <si>
    <t>PIASECZNO MIASTO</t>
  </si>
  <si>
    <t xml:space="preserve">1 MAJA </t>
  </si>
  <si>
    <t>BEMA</t>
  </si>
  <si>
    <t>CHOPINA</t>
  </si>
  <si>
    <t>CHYLICZKOWSKA (od Puławskiej do Julianowskiej)</t>
  </si>
  <si>
    <t>CZAJEWICZA</t>
  </si>
  <si>
    <t>DWORCOWA</t>
  </si>
  <si>
    <t>E.PLATER</t>
  </si>
  <si>
    <t>FABRYCZNA</t>
  </si>
  <si>
    <t>GERBERA</t>
  </si>
  <si>
    <t>GROCHOWSKIEGO</t>
  </si>
  <si>
    <t>JANA PAWŁA</t>
  </si>
  <si>
    <t>JARZĄBKA</t>
  </si>
  <si>
    <t>JEROZOLIMSKA</t>
  </si>
  <si>
    <t>JULIANOWSKA (do torów kolejowych)</t>
  </si>
  <si>
    <t>K.LIPY</t>
  </si>
  <si>
    <t>KAUNA</t>
  </si>
  <si>
    <t>KILIŃSKIEGO</t>
  </si>
  <si>
    <t>KOSCIELNA</t>
  </si>
  <si>
    <t>KOŚCIUSZKI</t>
  </si>
  <si>
    <t>KRÓTKA</t>
  </si>
  <si>
    <t>KUSOCIŃSKIEGO</t>
  </si>
  <si>
    <t>LUDOWA</t>
  </si>
  <si>
    <t>MARKOWSKIEGO</t>
  </si>
  <si>
    <t>MICKIEWICZA</t>
  </si>
  <si>
    <t>MŁYNARSKA</t>
  </si>
  <si>
    <t>NADARZYŃSKA</t>
  </si>
  <si>
    <t>ORZESZKOWEJ</t>
  </si>
  <si>
    <t>P.WARSZAWY</t>
  </si>
  <si>
    <t>PONIATOWSKIEGO</t>
  </si>
  <si>
    <t>PRUSA</t>
  </si>
  <si>
    <t>PRZEDWIOŚNIA</t>
  </si>
  <si>
    <t>PUŁAWSKA</t>
  </si>
  <si>
    <t>REJTANA</t>
  </si>
  <si>
    <t>SIENKIEWICZA (do Gerbera)</t>
  </si>
  <si>
    <t>SIERAKOWSKIEGO</t>
  </si>
  <si>
    <t>SŁOWICZA</t>
  </si>
  <si>
    <t>STAROPOLSKA</t>
  </si>
  <si>
    <t>STASZICA</t>
  </si>
  <si>
    <t>SZKOLNA</t>
  </si>
  <si>
    <t>ŚWIĘTOJAŃSKA</t>
  </si>
  <si>
    <t>TOPOLOWA</t>
  </si>
  <si>
    <t>WARSZAWSKA</t>
  </si>
  <si>
    <t>WOJSKA POLSKIEGO</t>
  </si>
  <si>
    <t>WSCHODNIA</t>
  </si>
  <si>
    <t>ZGODA</t>
  </si>
  <si>
    <t>ZIELONA</t>
  </si>
  <si>
    <t>ŻEGLIŃSKIEGO</t>
  </si>
  <si>
    <t>ŻEROMSKIEGO</t>
  </si>
  <si>
    <t>PIASECZNO ZALESIE DOLNE</t>
  </si>
  <si>
    <t>3 MAJA +RONDO</t>
  </si>
  <si>
    <t>AL..BRZOZ</t>
  </si>
  <si>
    <t>AL..KALIN</t>
  </si>
  <si>
    <t>AL..KASZTANÓW</t>
  </si>
  <si>
    <t>AL..POKOJU +PL.WOLNOŚCI</t>
  </si>
  <si>
    <t>BUKOWA</t>
  </si>
  <si>
    <t>GRANICZNA</t>
  </si>
  <si>
    <t>KONOPNICKIEJ</t>
  </si>
  <si>
    <t>KOPERNIKA</t>
  </si>
  <si>
    <t>MATEJKI</t>
  </si>
  <si>
    <t>MODRZEWIOWA</t>
  </si>
  <si>
    <t>ORZECHOWA</t>
  </si>
  <si>
    <t>POMORSKA</t>
  </si>
  <si>
    <t>REDUTOWA</t>
  </si>
  <si>
    <t xml:space="preserve">STOŁECZNA </t>
  </si>
  <si>
    <t>WESOŁA</t>
  </si>
  <si>
    <t>WYSPIAŃSKIEGO</t>
  </si>
  <si>
    <t>JÓZEFOSŁAW/JULIANÓW/PATRONAT</t>
  </si>
  <si>
    <t>ENERGETYCZNA</t>
  </si>
  <si>
    <t>GEODETÓW</t>
  </si>
  <si>
    <t>GRANITOWA</t>
  </si>
  <si>
    <t>JULIANOWSKA (od torów do pętla)</t>
  </si>
  <si>
    <t>KAMERALNA</t>
  </si>
  <si>
    <t>NEFRYTOWA (od Rubinowej do Granitowej)</t>
  </si>
  <si>
    <t>OGRODOWA</t>
  </si>
  <si>
    <t>OSIEDLOWA</t>
  </si>
  <si>
    <t>RUBINOWA</t>
  </si>
  <si>
    <t>WILANOWSKA</t>
  </si>
  <si>
    <t>PIASECZNO GOŁKÓW</t>
  </si>
  <si>
    <t>SKRZETUSKIEGO</t>
  </si>
  <si>
    <t>GEN.ZAJĄCZKA</t>
  </si>
  <si>
    <t>ZALESIE GÓRNE</t>
  </si>
  <si>
    <t>DROGA DZIKÓW</t>
  </si>
  <si>
    <t>BIAŁEJ BRZOZY</t>
  </si>
  <si>
    <t>LEŚNYCH BOGNINEK</t>
  </si>
  <si>
    <t>KORALOWYCH DĘBÓW</t>
  </si>
  <si>
    <t>RAZEM</t>
  </si>
  <si>
    <t>WYKAZ ULIC  ZAMIATANIE MECHANICZNE</t>
  </si>
  <si>
    <t>WIEKOWEJ SOSNY (od K.Dębów do Pionierów)</t>
  </si>
  <si>
    <t>ulice zamiatane  1 x w tygodniu</t>
  </si>
  <si>
    <t>ulice zamiatane  1 x w miesiącu</t>
  </si>
  <si>
    <t>długość zamiatania</t>
  </si>
  <si>
    <t>LOKALIZACJA</t>
  </si>
  <si>
    <t>SKOS PUŁAWSKA/WOJSKA POLSKIEGO</t>
  </si>
  <si>
    <t>CIAG PIESZY UL.FABRYCZNA PRZY PRZEDSZKOLU</t>
  </si>
  <si>
    <t>RYNEK</t>
  </si>
  <si>
    <t>CIĄGI PIESZE PARK MIEJSKI</t>
  </si>
  <si>
    <t>CHODNIK UL.JANA PAWŁA OD LUDOWEJ DO W.POLSKIEGO PRAWA STRONA</t>
  </si>
  <si>
    <t>CHODNIK UL.PUŁAWSKA OD PZU DO CZYLICZKOWSKIEJ</t>
  </si>
  <si>
    <t>CIĄGI PIESZE SKWER KISIELA</t>
  </si>
  <si>
    <t>CIĄGI PIESZE RONDO SOLIDARNOŚCI</t>
  </si>
  <si>
    <t>CHODNIK UL.SZKOLNA 18</t>
  </si>
  <si>
    <t>CHODNIK UL.PUŁAWSKA OD OKULICKIEGO DO KUSOCIŃSKIEGO DWIE STRONY</t>
  </si>
  <si>
    <t>CHODNIK UL.KUSOCIŃSKIEGO PRZY OGRÓDKU JORDANOWSKIM</t>
  </si>
  <si>
    <t>CHODNIK UL.WOJSKA POLSKIEGO OD OGRÓDKA DO PRZYSTANKÓW DWIE STRONY</t>
  </si>
  <si>
    <t>CHODNIK UL.KUSOCIŃSKIEGO PRZY KOTŁOWNI</t>
  </si>
  <si>
    <t>CHODNIK AL..KASZTANÓW</t>
  </si>
  <si>
    <t>CHODNIK AL. KALIN OD AL..KASZTANÓW DO ŚWIĘTOJAŃSKA PRAWA STRONA</t>
  </si>
  <si>
    <t>CHODNIK UL.KILIŃSKIEGO 35,37</t>
  </si>
  <si>
    <t>CHODNIK UL.KILIŃSKIEGO 6</t>
  </si>
  <si>
    <t>CHODNIK SKRZYŻOWANIE UL.KOŚCIUSZKI /NADARZYŃSKA PRZY KIOSKU</t>
  </si>
  <si>
    <t>CHODNIK UL.PUŁAWSKA OD SZKOLNEJ DO FABRYCZNEJ PRAWA STRNA +SKWEREK</t>
  </si>
  <si>
    <t>CHODNIK UL.SIERAKOWSKIEGO WZDŁÓŻ SKWERU KISIELA</t>
  </si>
  <si>
    <t>CHODNIK UL.KOŚCIUSZKI 45</t>
  </si>
  <si>
    <t>CHODNIK UL.PUŁAWSKA 5</t>
  </si>
  <si>
    <t>CHODNIK UL.KOSCIUSZKI OD UMIG DO KWIACIARNIA PRAWA STRONA +CIĄGI PIESZE SĄD</t>
  </si>
  <si>
    <t>CHODNIK UL.NADARZYŃSKA OD CZAJEWICZA DO W.POLSKIEGO LEWA STRONA</t>
  </si>
  <si>
    <t>CHODNIK UL.SZKOLNA OD W.POLSKIEGO  DO KUSOCIŃSKIEGO PRAWA STRONA</t>
  </si>
  <si>
    <t>CIĄGI PIESZE OSIEDLE KOMUNALNE</t>
  </si>
  <si>
    <t>CHODNIK UL.JARZĄBKA  OD JANA PAWŁA DO FABRYCZNEJ DWIE STRONY</t>
  </si>
  <si>
    <t>CHODNIK UL.KOŚCIUSZKI OD RYNKU DO KOŃCA SKWER U KISIELA LEWA STRONA</t>
  </si>
  <si>
    <t>PLAC K/KRZYŻA UL.JANA PAWŁA</t>
  </si>
  <si>
    <t>CHODNIK UL.SIERAKOWSKIEGO OD PARKINGU DO RYNKU PRAWA STRONA</t>
  </si>
  <si>
    <t>CHODNIK UL.SIERAKOWSKIEGO OD UMIG DO RYNKU LEWA STRONA</t>
  </si>
  <si>
    <t>CHODNIK UL.CHYLICZKOWSKA OD ŻEGLIŃSKIEGO DO ARMII KRAJOWEJ  PRAWA STRONA</t>
  </si>
  <si>
    <t>CIĄGI PIESZE SKRZYŻOWANIE UL.PUŁAWSKA/AK/OKULICKIEGO +PRZEJŚCIA UL.OKULICKIEGO</t>
  </si>
  <si>
    <t>CIĄGI PIESZE RYNEK</t>
  </si>
  <si>
    <t>CHODNIK UL.GERBERA OD RODNA DO CZAJEWICZA DWIE STRONY</t>
  </si>
  <si>
    <t xml:space="preserve">CHODNIK UL.GERBERA OD CZAJEWICZA DO SIENKIEWICZA LEWA STRONA </t>
  </si>
  <si>
    <t>CHODNIK UL.JANA PAWŁA OD KOSCIELNEJ DO PUŁAWSKIEJ PRAWA STRONA</t>
  </si>
  <si>
    <t>CHODNIK UL.JULIANOWSKA OD PRZESMYCKIEGO DO CHYLICZKOWSKIEJ PRAWA STRONA</t>
  </si>
  <si>
    <t>CHODNIK UL.KOŚCIUSZKI OD DH ROLNIK DO RONDA PRAWA STRONA</t>
  </si>
  <si>
    <t>CIĄG PIESZY UL.KRÓLEWSKIE LIPY</t>
  </si>
  <si>
    <t>CIĄG PIESZY UL.OKULICKIEGO OD WOJSKA POLSKIEGO D POWSTAŃCÓW WARSZAWY</t>
  </si>
  <si>
    <t>CHODNIK UL.POWSTAŃCÓW WARSZAWY OD OKULICKIEGO DO JANA PAWŁA LEWA STRONA</t>
  </si>
  <si>
    <t>CHODNIK UL.PUŁAWSKA OD JANA PAWŁA DO RYNKU PRAWA STRONA</t>
  </si>
  <si>
    <t>CHODNIK UL.PUŁAWSKA OD KUSOCIŃSKIEGO DO SZKOLNEJ PRAWA STRONA</t>
  </si>
  <si>
    <t>CHODNIK UL.SIENKIEWICZA OD WOJSKA POLSKIEGO DO DWORCOWEJ  DWIE STRONY</t>
  </si>
  <si>
    <t>CHODNIK UL.SIENKIEWICZA SKOS DH ROLNIK</t>
  </si>
  <si>
    <t>CHODNIK UL.ŚWIĘTOJAŃSKA OD RONDA DO KRÓTKIEJ</t>
  </si>
  <si>
    <t>CHODNIK UL.TOWAROWA OD SIENKIEWICZA DO DWORCA  LEWA STRONA</t>
  </si>
  <si>
    <t>CHODNIK UL.WARSZAWSKA OD PUŁAWSKIEJ DO MŁYNARSKIEJ PRAWA STRONA</t>
  </si>
  <si>
    <t>CHODNIK UL.WOJSKA POLSKIEGO OD JANA PAWŁA DO RODNA DWIE STRONY +CIĄGI PIESZE RONDO</t>
  </si>
  <si>
    <t>CHODNIK UL.WOJSKA POLSKIEGO 32,36</t>
  </si>
  <si>
    <t>CHODNIK UL.WOJSKA POLSKIEGO OD JANA PAWŁA DO SZKOLNEJ DWIE STRONY</t>
  </si>
  <si>
    <t>CHODNIK UL.WOJSKA POLSKIEGO OD SZKOLNEJ DO KUSOCIŃSKIEGO LEWA STRONA</t>
  </si>
  <si>
    <t>CHODNIK PRZED BUDYNKIEM UMIG</t>
  </si>
  <si>
    <t>CHODNIK UL.SIENKIEWICZA OD DWORCOWEJ DO POMORSKIEJ PRAWA STRONA</t>
  </si>
  <si>
    <t>CHODNIK UL.CHYLICZKOWSKA OD UL.ZGODA DO  ARMII KRAJOWEJ PRAWA STRONA</t>
  </si>
  <si>
    <t>CHODNIK UL.ENERGETYCZNA OD PUŁAWSKIEJ DO KINESKOPOWEJ PRAWA STRONA +CIĄGI PIESZE RONDO</t>
  </si>
  <si>
    <t>CHODNIK UL.NADARZYŃSKA OD RONDA DO DWORCOWEJ LEWA STRONA</t>
  </si>
  <si>
    <t>CHODNIK UL.DWORCOWA OD JANA PAWŁA DO PKP LEWA STRONA</t>
  </si>
  <si>
    <t>ŚCIEŻKA ROWEROWA ŻABIENIEC OD ŁĄKOWEJ DO MOSTU ŚWIĘTOJAŃSKA</t>
  </si>
  <si>
    <t>CHODNIK UL.POMORSKA OD STOŁECZNA DO KONOPNICKIEJ LEWA STRONA</t>
  </si>
  <si>
    <t>CIĄGI PIESZE AL..POKOJU +PL.ZGODY</t>
  </si>
  <si>
    <t>CHODNIK UL.OKULICKIEGO OD PUŁAWSKIEJ DO CM KOMUNLANY LEWA STRONA</t>
  </si>
  <si>
    <t>CHODNIK UL.JULIANOWSKA PRZY CM.KOMUNALNYM</t>
  </si>
  <si>
    <t>CHODNIK UL.PUŁAWSKA OD OKULICKIEGO DO PRZYSTANKÓW LAMINA DWIE STRONY</t>
  </si>
  <si>
    <t>CHODNIK UL.PUŁAWSKA OD ENERGETYCZNEJ DO CH AUCHAN PRAWA STRONA+PRZEJŚCI UL. ENERGETYCZN/PUŁAWSKA</t>
  </si>
  <si>
    <t>CHODNIK UL.GEODETÓW OD PUŁAWSKIEJ DO AGATOWEJ PRAWA STRONA</t>
  </si>
  <si>
    <t>CHODNIK UL.WILANOWSKA OD GEODETÓW DO CYRANECZKI PRAWA STRONA</t>
  </si>
  <si>
    <t>CHODNIK UL.PRZESYCKIEGO DO JULIANOWSKIEJ DO PRZEDSZKOLA PRAWA STRONA</t>
  </si>
  <si>
    <t>WYKAZ CHODNIKÓW OBJĘTYCH ZIMOWYM UTRZYMANIEM</t>
  </si>
  <si>
    <t>M2</t>
  </si>
  <si>
    <t xml:space="preserve">ZAŁĄCZNIK A-1 </t>
  </si>
  <si>
    <t>NAZWA LOKALIZACJA</t>
  </si>
  <si>
    <t>POWIWRZCHNIA ZAMIATANIA M2</t>
  </si>
  <si>
    <t>WYKAZ PIESZOCIĄGÓW OBJĘTYCH ZAMIATANIEM</t>
  </si>
  <si>
    <t>CHODNIKI UL.PUŁAWSKA OD WJAZDU DO MIASTA DO RYNKU DWIE STRONY</t>
  </si>
  <si>
    <t>CHODNIKI UL.KOŚCIUSZKI OD RYNKU DO RONDA SOLIDARNOŚCI DWIE STRONY</t>
  </si>
  <si>
    <t>CHODNIKI UL.KILIŃSKIEGO OD RONDA DO NADARZYŃSKIEJ DWIE STRONY</t>
  </si>
  <si>
    <t>CHODNIKI UL.SIERAKOWSKIEGO OD NADARZYŃSKIEJ DO RYNEK DWIE STRONY</t>
  </si>
  <si>
    <t>CHODNIKI UL.WARSZAWSKA OD RYNEK DO MŁYNARSKA DWIE STRONY</t>
  </si>
  <si>
    <t>CHODNIKI UL.MŁYNARSKA OD WARSZAWSKIEJ DO PUŁAWSKIEJ DWIE STRONY</t>
  </si>
  <si>
    <t>CODZIENNIE Z WYŁĄCZENIEM NIEDZIEL I DNI ŚWIĄTECZNYCH</t>
  </si>
  <si>
    <t>CIĄGI PIESZE SKWEREK PRZY UL.SZKOLNEJ</t>
  </si>
  <si>
    <t>CHODNIKI UL.GERBERA</t>
  </si>
  <si>
    <t>CHODNIKI UL.ŚWIĘTOJAŃSKA DO KRÓTKIEJ</t>
  </si>
  <si>
    <t>CHODNIKI UL.CHYLICZKOWSKA OD PUŁAWSKIEJ DO ARMII KRAJOWEJ DWIE STRONY</t>
  </si>
  <si>
    <t>PARKING UL.SIERAKOWSKIEGO</t>
  </si>
  <si>
    <t>CHODNIKI UL.KOŚCIELNA</t>
  </si>
  <si>
    <t>CHODNIKI UL.WSCHODNIA OD KOŚCIUSZKI DO KILIŃSKIEGO</t>
  </si>
  <si>
    <t>CHODNIKI UL.NADARZYŃSKA OD KOŚCIUSZKI DO W.POLSKIEGO DWIE STRONY</t>
  </si>
  <si>
    <t>CHODNIKI UL.WOJSKA POLSKIEGO OD RONDA DO SZKOLNEJ DWIE STRONY+RONDO</t>
  </si>
  <si>
    <t>CHODNIKI UL.JANA PAWŁA OD PUŁAWSKIEJ DO KNIAZIEWICZADWIE STRONY</t>
  </si>
  <si>
    <t>1X W TYGODNIU PIĄTEK</t>
  </si>
  <si>
    <t xml:space="preserve">CHODNIKI UL.KUSOCIŃSKIEGO OD PUŁAWSKIEJ DO W.POLSKIEGO </t>
  </si>
  <si>
    <t>CHODNIKI UL. JANA PAWŁA OD KNIAZIEWICZA DO TARGOWISKA DWIE STRONY</t>
  </si>
  <si>
    <t>CHODNIK UL. SIENKIEWICZA OD W.POLSKIEGO DO POMORSKIEJ</t>
  </si>
  <si>
    <t>CHODNIKI UL. DWORCOWA OD JANA PAWŁA DO PKP LEWA STRONA + DO SIENKIEWICZA</t>
  </si>
  <si>
    <t>CHODNIKI UL.POWSTAŃCÓW WARSZAWY OD OKULICKIEGO DO JANA PAWŁA LEWA STRONA</t>
  </si>
  <si>
    <t>SKWEREK PRZED KOŚCIOŁEM Z. DOLNE</t>
  </si>
  <si>
    <t xml:space="preserve">SKWEREK UL.KORDIANA </t>
  </si>
  <si>
    <t>CHODNIKI UL.SIENKIEWICZA OD KOŚCIUSZKI DO W.POLSKIEGO DWIE STRONY+ SKOS DH ROLNIK</t>
  </si>
  <si>
    <t>GEODETÓW - CHODNIK + CIĄG PIESZO ROWEROWY + ŚCIEŻKA ROWEROWA</t>
  </si>
  <si>
    <t>PIASECZNO CIĄG PIESZY (od Sierakowskiego do Zgody</t>
  </si>
  <si>
    <t xml:space="preserve">MOSTEK W Parku + chodnik                                       </t>
  </si>
  <si>
    <t>OKRZEI CHODNIK</t>
  </si>
  <si>
    <t>MICKIEWICZA-CHODNIK</t>
  </si>
  <si>
    <t>KAMIONKA, PÓŁNOCNA - CHODNIK</t>
  </si>
  <si>
    <t>KAMIONKA, ŚWIERKOWA - CHODNIK + CIĄG PIESZO ROWEROWY</t>
  </si>
  <si>
    <t>KAMIONKA, BOROWA -CHODNIK + CIĄG PIESZO ROWEROWY</t>
  </si>
  <si>
    <t>PIASECZNO,PUŁAWSKA 32C-CHODNIK</t>
  </si>
  <si>
    <t>JÓZEFOSŁAW  WENUS-CHODNIK</t>
  </si>
  <si>
    <t>JÓZEFOSŁAW  WILANOWSKA-CHODNIK + CIĄG PIESZO ROWEROWY</t>
  </si>
  <si>
    <t xml:space="preserve">ZALESIE DOLNE, WILANOWSKA   CIĄG PIESZO ROWEROWY </t>
  </si>
  <si>
    <t xml:space="preserve">ZALESIE GÓRNE - CHODNIK </t>
  </si>
  <si>
    <t>CHODNIK UL FABRYCZA od Wojska Polskiego do Powstańców Warszawy</t>
  </si>
  <si>
    <t>CIĄGI PIESZE SĄD</t>
  </si>
  <si>
    <t xml:space="preserve">                                                                                                     RAZEM</t>
  </si>
  <si>
    <t>KORDECKIEGO</t>
  </si>
  <si>
    <t>CZARNIECKIEGO</t>
  </si>
  <si>
    <t>JEZIORKI</t>
  </si>
  <si>
    <t>SZPITALNA + ŁĄCZNIKI  I  PARKING</t>
  </si>
  <si>
    <t xml:space="preserve">                                                                        </t>
  </si>
  <si>
    <t>SZPITALNA -CHODNIK + CIĄG PIESZO ROWEROWY</t>
  </si>
  <si>
    <t>KAMIONKA, ŚWIERKOWA - CHODNIK + CIĄG PIESZO ROWEROWY +PARKING</t>
  </si>
  <si>
    <t>CHODNIK + CIAG PIESZO ROWEROWY  UL SZPITALNA + PARKING</t>
  </si>
  <si>
    <r>
      <t xml:space="preserve">                                                                                                                                                                          </t>
    </r>
    <r>
      <rPr>
        <b/>
        <sz val="12"/>
        <rFont val="Arial"/>
        <family val="2"/>
        <charset val="238"/>
      </rPr>
      <t xml:space="preserve">       RAZEM</t>
    </r>
  </si>
  <si>
    <t xml:space="preserve">ZAŁĄCZNIK A-4 </t>
  </si>
  <si>
    <t>CYRANECZKI</t>
  </si>
  <si>
    <t>ZAŁĄCZNIK A-2 STRONA 1</t>
  </si>
  <si>
    <t>ZAŁĄCZNIK A-2 STRONA 2</t>
  </si>
  <si>
    <t xml:space="preserve">    OGÓŁEM = 72.678 mb</t>
  </si>
  <si>
    <t>50.930</t>
  </si>
  <si>
    <t>JULIANOWSKA od Przesmyckiego do Kameralnej</t>
  </si>
  <si>
    <t>CYRANECZKI  -CHODNIK + CIĄG PIESZO ROWEROWY</t>
  </si>
  <si>
    <t>56.381</t>
  </si>
  <si>
    <t xml:space="preserve">                                  OGÓŁEM  = 107.311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</si>
</sst>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30">
    <font>
      <sz val="10"/>
      <name val="Arial CE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sz val="14"/>
      <name val="Arial CE"/>
      <charset val="238"/>
    </font>
    <font>
      <sz val="12"/>
      <name val="Arial"/>
      <family val="2"/>
      <charset val="238"/>
    </font>
    <font>
      <b/>
      <sz val="12"/>
      <name val="Arial CE"/>
      <charset val="238"/>
    </font>
    <font>
      <b/>
      <sz val="14"/>
      <name val="Arial"/>
      <family val="2"/>
      <charset val="238"/>
    </font>
    <font>
      <sz val="12"/>
      <name val="Arial CE"/>
      <charset val="238"/>
    </font>
    <font>
      <sz val="12"/>
      <color indexed="9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2"/>
      <color indexed="9"/>
      <name val="Arial"/>
      <family val="2"/>
      <charset val="238"/>
    </font>
    <font>
      <b/>
      <sz val="18"/>
      <name val="Arial CE"/>
      <charset val="238"/>
    </font>
    <font>
      <b/>
      <sz val="12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21" borderId="4" applyNumberFormat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1" fillId="20" borderId="1" applyNumberFormat="0" applyAlignment="0" applyProtection="0"/>
    <xf numFmtId="0" fontId="22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" fillId="23" borderId="9" applyNumberFormat="0" applyFont="0" applyAlignment="0" applyProtection="0"/>
    <xf numFmtId="44" fontId="1" fillId="0" borderId="0" applyFont="0" applyFill="0" applyBorder="0" applyAlignment="0" applyProtection="0"/>
    <xf numFmtId="0" fontId="26" fillId="3" borderId="0" applyNumberFormat="0" applyBorder="0" applyAlignment="0" applyProtection="0"/>
  </cellStyleXfs>
  <cellXfs count="61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 applyAlignment="1">
      <alignment horizontal="center"/>
    </xf>
    <xf numFmtId="0" fontId="8" fillId="0" borderId="12" xfId="0" applyFont="1" applyBorder="1" applyAlignme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4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0" borderId="0" xfId="0" applyBorder="1" applyAlignment="1"/>
    <xf numFmtId="0" fontId="28" fillId="0" borderId="0" xfId="0" applyFont="1"/>
    <xf numFmtId="0" fontId="5" fillId="0" borderId="12" xfId="0" applyFont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27" fillId="25" borderId="10" xfId="0" applyFont="1" applyFill="1" applyBorder="1" applyAlignment="1">
      <alignment horizontal="center"/>
    </xf>
    <xf numFmtId="0" fontId="27" fillId="25" borderId="11" xfId="0" applyFont="1" applyFill="1" applyBorder="1" applyAlignment="1">
      <alignment horizontal="center"/>
    </xf>
    <xf numFmtId="0" fontId="7" fillId="0" borderId="12" xfId="0" applyFont="1" applyBorder="1" applyAlignment="1">
      <alignment horizontal="right"/>
    </xf>
    <xf numFmtId="0" fontId="5" fillId="0" borderId="13" xfId="0" applyFont="1" applyBorder="1" applyAlignment="1">
      <alignment horizontal="center" wrapText="1"/>
    </xf>
    <xf numFmtId="0" fontId="5" fillId="0" borderId="13" xfId="0" applyFont="1" applyFill="1" applyBorder="1" applyAlignment="1">
      <alignment horizontal="center" wrapText="1"/>
    </xf>
    <xf numFmtId="0" fontId="7" fillId="0" borderId="13" xfId="0" applyFont="1" applyBorder="1" applyAlignment="1">
      <alignment horizontal="center"/>
    </xf>
    <xf numFmtId="0" fontId="9" fillId="25" borderId="10" xfId="0" applyFont="1" applyFill="1" applyBorder="1" applyAlignment="1">
      <alignment vertical="center"/>
    </xf>
    <xf numFmtId="0" fontId="9" fillId="25" borderId="11" xfId="0" applyFont="1" applyFill="1" applyBorder="1" applyAlignment="1">
      <alignment horizontal="center" vertical="center" wrapText="1"/>
    </xf>
    <xf numFmtId="0" fontId="6" fillId="24" borderId="17" xfId="0" applyFont="1" applyFill="1" applyBorder="1" applyAlignment="1">
      <alignment vertical="center"/>
    </xf>
    <xf numFmtId="0" fontId="6" fillId="24" borderId="18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wrapText="1"/>
    </xf>
    <xf numFmtId="0" fontId="6" fillId="24" borderId="17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right" wrapText="1"/>
    </xf>
    <xf numFmtId="0" fontId="2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right" wrapText="1"/>
    </xf>
    <xf numFmtId="0" fontId="6" fillId="0" borderId="12" xfId="0" applyFont="1" applyBorder="1" applyAlignment="1">
      <alignment wrapText="1"/>
    </xf>
    <xf numFmtId="0" fontId="6" fillId="0" borderId="13" xfId="0" applyFont="1" applyBorder="1" applyAlignment="1">
      <alignment horizontal="center"/>
    </xf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horizontal="center" wrapText="1"/>
    </xf>
    <xf numFmtId="0" fontId="8" fillId="0" borderId="17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18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Font="1"/>
    <xf numFmtId="0" fontId="6" fillId="0" borderId="21" xfId="0" applyFont="1" applyBorder="1" applyAlignment="1">
      <alignment horizontal="center"/>
    </xf>
    <xf numFmtId="0" fontId="29" fillId="0" borderId="0" xfId="0" applyFont="1"/>
    <xf numFmtId="0" fontId="29" fillId="0" borderId="21" xfId="0" applyFont="1" applyBorder="1" applyAlignment="1">
      <alignment horizontal="center" wrapText="1"/>
    </xf>
    <xf numFmtId="0" fontId="5" fillId="0" borderId="20" xfId="0" applyFont="1" applyBorder="1" applyAlignment="1">
      <alignment horizontal="right" wrapText="1"/>
    </xf>
    <xf numFmtId="0" fontId="8" fillId="0" borderId="20" xfId="0" applyFont="1" applyBorder="1" applyAlignment="1"/>
    <xf numFmtId="0" fontId="8" fillId="0" borderId="21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8" fillId="26" borderId="12" xfId="0" applyFont="1" applyFill="1" applyBorder="1" applyAlignment="1"/>
    <xf numFmtId="0" fontId="8" fillId="26" borderId="13" xfId="0" applyFont="1" applyFill="1" applyBorder="1" applyAlignment="1"/>
    <xf numFmtId="0" fontId="2" fillId="0" borderId="19" xfId="0" applyFont="1" applyBorder="1" applyAlignment="1">
      <alignment horizontal="right"/>
    </xf>
    <xf numFmtId="0" fontId="6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Border="1" applyAlignme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/>
  </cellXfs>
  <cellStyles count="4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Walutowy 2" xfId="41"/>
    <cellStyle name="Zły" xfId="42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5"/>
  <sheetViews>
    <sheetView view="pageBreakPreview" zoomScaleNormal="100" workbookViewId="0">
      <selection activeCell="A58" sqref="A58"/>
    </sheetView>
  </sheetViews>
  <sheetFormatPr defaultRowHeight="15"/>
  <cols>
    <col min="1" max="1" width="92.85546875" style="6" customWidth="1"/>
    <col min="2" max="2" width="19.28515625" style="7" bestFit="1" customWidth="1"/>
    <col min="3" max="16384" width="9.140625" style="3"/>
  </cols>
  <sheetData>
    <row r="1" spans="1:2" ht="18">
      <c r="A1" s="51" t="s">
        <v>165</v>
      </c>
      <c r="B1" s="51"/>
    </row>
    <row r="2" spans="1:2" ht="15.75">
      <c r="A2" s="52" t="s">
        <v>168</v>
      </c>
      <c r="B2" s="52"/>
    </row>
    <row r="3" spans="1:2" ht="15.75">
      <c r="A3" s="14"/>
      <c r="B3" s="14"/>
    </row>
    <row r="4" spans="1:2" ht="16.5" thickBot="1">
      <c r="A4" s="15"/>
      <c r="B4" s="15"/>
    </row>
    <row r="5" spans="1:2" ht="30">
      <c r="A5" s="26" t="s">
        <v>166</v>
      </c>
      <c r="B5" s="27" t="s">
        <v>167</v>
      </c>
    </row>
    <row r="6" spans="1:2" ht="15.75">
      <c r="A6" s="28" t="s">
        <v>175</v>
      </c>
      <c r="B6" s="29"/>
    </row>
    <row r="7" spans="1:2">
      <c r="A7" s="30" t="s">
        <v>169</v>
      </c>
      <c r="B7" s="10">
        <v>9257</v>
      </c>
    </row>
    <row r="8" spans="1:2">
      <c r="A8" s="30" t="s">
        <v>170</v>
      </c>
      <c r="B8" s="10">
        <v>7854</v>
      </c>
    </row>
    <row r="9" spans="1:2">
      <c r="A9" s="30" t="s">
        <v>96</v>
      </c>
      <c r="B9" s="10">
        <v>5150</v>
      </c>
    </row>
    <row r="10" spans="1:2">
      <c r="A10" s="30" t="s">
        <v>208</v>
      </c>
      <c r="B10" s="10"/>
    </row>
    <row r="11" spans="1:2">
      <c r="A11" s="30" t="s">
        <v>209</v>
      </c>
      <c r="B11" s="10">
        <v>320</v>
      </c>
    </row>
    <row r="12" spans="1:2">
      <c r="A12" s="30" t="s">
        <v>171</v>
      </c>
      <c r="B12" s="10">
        <v>1560</v>
      </c>
    </row>
    <row r="13" spans="1:2">
      <c r="A13" s="30" t="s">
        <v>172</v>
      </c>
      <c r="B13" s="10">
        <v>2320</v>
      </c>
    </row>
    <row r="14" spans="1:2">
      <c r="A14" s="30" t="s">
        <v>173</v>
      </c>
      <c r="B14" s="10">
        <v>2240</v>
      </c>
    </row>
    <row r="15" spans="1:2">
      <c r="A15" s="30" t="s">
        <v>174</v>
      </c>
      <c r="B15" s="10">
        <v>1200</v>
      </c>
    </row>
    <row r="16" spans="1:2">
      <c r="A16" s="30" t="s">
        <v>185</v>
      </c>
      <c r="B16" s="10">
        <v>2450</v>
      </c>
    </row>
    <row r="17" spans="1:2">
      <c r="A17" s="30" t="s">
        <v>176</v>
      </c>
      <c r="B17" s="10">
        <v>1250</v>
      </c>
    </row>
    <row r="18" spans="1:2" ht="33" customHeight="1">
      <c r="A18" s="30" t="s">
        <v>194</v>
      </c>
      <c r="B18" s="10">
        <v>1780</v>
      </c>
    </row>
    <row r="19" spans="1:2">
      <c r="A19" s="30" t="s">
        <v>177</v>
      </c>
      <c r="B19" s="10">
        <v>920</v>
      </c>
    </row>
    <row r="20" spans="1:2">
      <c r="A20" s="30" t="s">
        <v>178</v>
      </c>
      <c r="B20" s="10">
        <v>1400</v>
      </c>
    </row>
    <row r="21" spans="1:2" ht="30">
      <c r="A21" s="30" t="s">
        <v>179</v>
      </c>
      <c r="B21" s="10">
        <v>2616</v>
      </c>
    </row>
    <row r="22" spans="1:2">
      <c r="A22" s="30" t="s">
        <v>180</v>
      </c>
      <c r="B22" s="10">
        <v>3500</v>
      </c>
    </row>
    <row r="23" spans="1:2">
      <c r="A23" s="30" t="s">
        <v>181</v>
      </c>
      <c r="B23" s="10">
        <v>840</v>
      </c>
    </row>
    <row r="24" spans="1:2">
      <c r="A24" s="30" t="s">
        <v>182</v>
      </c>
      <c r="B24" s="10">
        <v>210</v>
      </c>
    </row>
    <row r="25" spans="1:2">
      <c r="A25" s="30" t="s">
        <v>183</v>
      </c>
      <c r="B25" s="10">
        <v>1120</v>
      </c>
    </row>
    <row r="26" spans="1:2">
      <c r="A26" s="30" t="s">
        <v>187</v>
      </c>
      <c r="B26" s="10">
        <v>820</v>
      </c>
    </row>
    <row r="27" spans="1:2" ht="30">
      <c r="A27" s="30" t="s">
        <v>184</v>
      </c>
      <c r="B27" s="10">
        <v>4120</v>
      </c>
    </row>
    <row r="28" spans="1:2" ht="18">
      <c r="A28" s="32" t="s">
        <v>87</v>
      </c>
      <c r="B28" s="33" t="s">
        <v>225</v>
      </c>
    </row>
    <row r="29" spans="1:2" ht="18">
      <c r="A29" s="34"/>
      <c r="B29" s="33"/>
    </row>
    <row r="30" spans="1:2" ht="18">
      <c r="A30" s="34"/>
      <c r="B30" s="33"/>
    </row>
    <row r="31" spans="1:2" ht="15.75">
      <c r="A31" s="31" t="s">
        <v>186</v>
      </c>
      <c r="B31" s="10"/>
    </row>
    <row r="32" spans="1:2">
      <c r="A32" s="30" t="s">
        <v>188</v>
      </c>
      <c r="B32" s="10">
        <v>2840</v>
      </c>
    </row>
    <row r="33" spans="1:2" ht="30">
      <c r="A33" s="30" t="s">
        <v>190</v>
      </c>
      <c r="B33" s="10">
        <v>1950</v>
      </c>
    </row>
    <row r="34" spans="1:2">
      <c r="A34" s="30" t="s">
        <v>189</v>
      </c>
      <c r="B34" s="10">
        <v>2621</v>
      </c>
    </row>
    <row r="35" spans="1:2">
      <c r="A35" s="30" t="s">
        <v>218</v>
      </c>
      <c r="B35" s="10">
        <v>3870</v>
      </c>
    </row>
    <row r="36" spans="1:2">
      <c r="A36" s="30" t="s">
        <v>119</v>
      </c>
      <c r="B36" s="10">
        <v>4250</v>
      </c>
    </row>
    <row r="37" spans="1:2" ht="33.75" customHeight="1">
      <c r="A37" s="30" t="s">
        <v>191</v>
      </c>
      <c r="B37" s="10">
        <v>1450</v>
      </c>
    </row>
    <row r="38" spans="1:2">
      <c r="A38" s="30" t="s">
        <v>192</v>
      </c>
      <c r="B38" s="10">
        <v>450</v>
      </c>
    </row>
    <row r="39" spans="1:2">
      <c r="A39" s="30" t="s">
        <v>193</v>
      </c>
      <c r="B39" s="10">
        <v>320</v>
      </c>
    </row>
    <row r="40" spans="1:2">
      <c r="A40" s="30" t="s">
        <v>195</v>
      </c>
      <c r="B40" s="10">
        <v>3585</v>
      </c>
    </row>
    <row r="41" spans="1:2">
      <c r="A41" s="30" t="s">
        <v>226</v>
      </c>
      <c r="B41" s="10">
        <v>10400</v>
      </c>
    </row>
    <row r="42" spans="1:2">
      <c r="A42" s="30" t="s">
        <v>227</v>
      </c>
      <c r="B42" s="10">
        <v>5400</v>
      </c>
    </row>
    <row r="43" spans="1:2">
      <c r="A43" s="30" t="s">
        <v>196</v>
      </c>
      <c r="B43" s="10">
        <v>260</v>
      </c>
    </row>
    <row r="44" spans="1:2">
      <c r="A44" s="30" t="s">
        <v>197</v>
      </c>
      <c r="B44" s="10">
        <v>90</v>
      </c>
    </row>
    <row r="45" spans="1:2">
      <c r="A45" s="30" t="s">
        <v>198</v>
      </c>
      <c r="B45" s="10">
        <v>946</v>
      </c>
    </row>
    <row r="46" spans="1:2">
      <c r="A46" s="30" t="s">
        <v>199</v>
      </c>
      <c r="B46" s="10">
        <v>235</v>
      </c>
    </row>
    <row r="47" spans="1:2">
      <c r="A47" s="30" t="s">
        <v>200</v>
      </c>
      <c r="B47" s="10">
        <v>2115</v>
      </c>
    </row>
    <row r="48" spans="1:2">
      <c r="A48" s="30" t="s">
        <v>201</v>
      </c>
      <c r="B48" s="10">
        <v>1777</v>
      </c>
    </row>
    <row r="49" spans="1:2">
      <c r="A49" s="30" t="s">
        <v>202</v>
      </c>
      <c r="B49" s="10">
        <v>1302</v>
      </c>
    </row>
    <row r="50" spans="1:2">
      <c r="A50" s="30" t="s">
        <v>203</v>
      </c>
      <c r="B50" s="10">
        <v>130</v>
      </c>
    </row>
    <row r="51" spans="1:2">
      <c r="A51" s="30" t="s">
        <v>204</v>
      </c>
      <c r="B51" s="10">
        <v>2240</v>
      </c>
    </row>
    <row r="52" spans="1:2">
      <c r="A52" s="30" t="s">
        <v>205</v>
      </c>
      <c r="B52" s="10">
        <v>4107</v>
      </c>
    </row>
    <row r="53" spans="1:2">
      <c r="A53" s="30" t="s">
        <v>206</v>
      </c>
      <c r="B53" s="10">
        <v>4635</v>
      </c>
    </row>
    <row r="54" spans="1:2">
      <c r="A54" s="30" t="s">
        <v>207</v>
      </c>
      <c r="B54" s="10">
        <v>1393</v>
      </c>
    </row>
    <row r="55" spans="1:2" ht="15.75">
      <c r="A55" s="35"/>
      <c r="B55" s="36"/>
    </row>
    <row r="56" spans="1:2" ht="15.75">
      <c r="A56" s="35" t="s">
        <v>210</v>
      </c>
      <c r="B56" s="36" t="s">
        <v>228</v>
      </c>
    </row>
    <row r="57" spans="1:2">
      <c r="A57" s="30"/>
      <c r="B57" s="10"/>
    </row>
    <row r="58" spans="1:2">
      <c r="A58" s="30" t="s">
        <v>229</v>
      </c>
      <c r="B58" s="10"/>
    </row>
    <row r="59" spans="1:2">
      <c r="A59" s="30"/>
      <c r="B59" s="10"/>
    </row>
    <row r="60" spans="1:2">
      <c r="A60" s="30"/>
      <c r="B60" s="10"/>
    </row>
    <row r="61" spans="1:2">
      <c r="A61" s="30"/>
      <c r="B61" s="10"/>
    </row>
    <row r="62" spans="1:2">
      <c r="A62" s="30"/>
      <c r="B62" s="10"/>
    </row>
    <row r="63" spans="1:2">
      <c r="A63" s="30"/>
      <c r="B63" s="10"/>
    </row>
    <row r="64" spans="1:2">
      <c r="A64" s="30"/>
      <c r="B64" s="10"/>
    </row>
    <row r="65" spans="1:2">
      <c r="A65" s="30"/>
      <c r="B65" s="10"/>
    </row>
    <row r="66" spans="1:2">
      <c r="A66" s="30"/>
      <c r="B66" s="10"/>
    </row>
    <row r="67" spans="1:2">
      <c r="A67" s="30"/>
      <c r="B67" s="10"/>
    </row>
    <row r="68" spans="1:2">
      <c r="A68" s="30"/>
      <c r="B68" s="10"/>
    </row>
    <row r="69" spans="1:2">
      <c r="A69" s="30"/>
      <c r="B69" s="10"/>
    </row>
    <row r="70" spans="1:2">
      <c r="A70" s="30"/>
      <c r="B70" s="10"/>
    </row>
    <row r="71" spans="1:2">
      <c r="A71" s="30"/>
      <c r="B71" s="10"/>
    </row>
    <row r="72" spans="1:2">
      <c r="A72" s="30"/>
      <c r="B72" s="10"/>
    </row>
    <row r="73" spans="1:2">
      <c r="A73" s="30"/>
      <c r="B73" s="10"/>
    </row>
    <row r="74" spans="1:2">
      <c r="A74" s="30"/>
      <c r="B74" s="10"/>
    </row>
    <row r="75" spans="1:2">
      <c r="A75" s="30"/>
      <c r="B75" s="10"/>
    </row>
    <row r="76" spans="1:2">
      <c r="A76" s="30"/>
      <c r="B76" s="10"/>
    </row>
    <row r="77" spans="1:2">
      <c r="A77" s="30"/>
      <c r="B77" s="10"/>
    </row>
    <row r="78" spans="1:2">
      <c r="A78" s="30"/>
      <c r="B78" s="10"/>
    </row>
    <row r="79" spans="1:2">
      <c r="A79" s="30"/>
      <c r="B79" s="10"/>
    </row>
    <row r="80" spans="1:2">
      <c r="A80" s="30"/>
      <c r="B80" s="10"/>
    </row>
    <row r="81" spans="1:2">
      <c r="A81" s="30"/>
      <c r="B81" s="10"/>
    </row>
    <row r="82" spans="1:2">
      <c r="A82" s="30"/>
      <c r="B82" s="10"/>
    </row>
    <row r="83" spans="1:2">
      <c r="A83" s="30"/>
      <c r="B83" s="10"/>
    </row>
    <row r="84" spans="1:2">
      <c r="A84" s="30"/>
      <c r="B84" s="10"/>
    </row>
    <row r="85" spans="1:2">
      <c r="A85" s="30"/>
      <c r="B85" s="10"/>
    </row>
    <row r="86" spans="1:2">
      <c r="A86" s="30"/>
      <c r="B86" s="10"/>
    </row>
    <row r="87" spans="1:2">
      <c r="A87" s="30"/>
      <c r="B87" s="10"/>
    </row>
    <row r="88" spans="1:2">
      <c r="A88" s="30"/>
      <c r="B88" s="10"/>
    </row>
    <row r="89" spans="1:2">
      <c r="A89" s="30"/>
      <c r="B89" s="10"/>
    </row>
    <row r="90" spans="1:2">
      <c r="A90" s="30"/>
      <c r="B90" s="10"/>
    </row>
    <row r="91" spans="1:2">
      <c r="A91" s="30"/>
      <c r="B91" s="10"/>
    </row>
    <row r="92" spans="1:2">
      <c r="A92" s="30"/>
      <c r="B92" s="10"/>
    </row>
    <row r="93" spans="1:2">
      <c r="A93" s="30"/>
      <c r="B93" s="10"/>
    </row>
    <row r="94" spans="1:2">
      <c r="A94" s="30"/>
      <c r="B94" s="10"/>
    </row>
    <row r="95" spans="1:2">
      <c r="A95" s="30"/>
      <c r="B95" s="10"/>
    </row>
    <row r="96" spans="1:2">
      <c r="A96" s="30"/>
      <c r="B96" s="10"/>
    </row>
    <row r="97" spans="1:2">
      <c r="A97" s="30"/>
      <c r="B97" s="10"/>
    </row>
    <row r="98" spans="1:2">
      <c r="A98" s="30"/>
      <c r="B98" s="10"/>
    </row>
    <row r="99" spans="1:2">
      <c r="A99" s="30"/>
      <c r="B99" s="10"/>
    </row>
    <row r="100" spans="1:2">
      <c r="A100" s="30"/>
      <c r="B100" s="10"/>
    </row>
    <row r="101" spans="1:2">
      <c r="A101" s="30"/>
      <c r="B101" s="10"/>
    </row>
    <row r="102" spans="1:2">
      <c r="A102" s="30"/>
      <c r="B102" s="10"/>
    </row>
    <row r="103" spans="1:2">
      <c r="A103" s="30"/>
      <c r="B103" s="10"/>
    </row>
    <row r="104" spans="1:2">
      <c r="A104" s="30"/>
      <c r="B104" s="10"/>
    </row>
    <row r="105" spans="1:2">
      <c r="A105" s="30"/>
      <c r="B105" s="10"/>
    </row>
    <row r="106" spans="1:2">
      <c r="A106" s="30"/>
      <c r="B106" s="10"/>
    </row>
    <row r="107" spans="1:2">
      <c r="A107" s="30"/>
      <c r="B107" s="10"/>
    </row>
    <row r="108" spans="1:2">
      <c r="A108" s="30"/>
      <c r="B108" s="10"/>
    </row>
    <row r="109" spans="1:2">
      <c r="A109" s="30"/>
      <c r="B109" s="10"/>
    </row>
    <row r="110" spans="1:2">
      <c r="A110" s="30"/>
      <c r="B110" s="10"/>
    </row>
    <row r="111" spans="1:2">
      <c r="A111" s="30"/>
      <c r="B111" s="10"/>
    </row>
    <row r="112" spans="1:2">
      <c r="A112" s="30"/>
      <c r="B112" s="10"/>
    </row>
    <row r="113" spans="1:2">
      <c r="A113" s="30"/>
      <c r="B113" s="10"/>
    </row>
    <row r="114" spans="1:2">
      <c r="A114" s="30"/>
      <c r="B114" s="10"/>
    </row>
    <row r="115" spans="1:2">
      <c r="A115" s="30"/>
      <c r="B115" s="10"/>
    </row>
    <row r="116" spans="1:2">
      <c r="A116" s="30"/>
      <c r="B116" s="10"/>
    </row>
    <row r="117" spans="1:2">
      <c r="A117" s="30"/>
      <c r="B117" s="10"/>
    </row>
    <row r="118" spans="1:2">
      <c r="A118" s="30"/>
      <c r="B118" s="10"/>
    </row>
    <row r="119" spans="1:2">
      <c r="A119" s="30"/>
      <c r="B119" s="10"/>
    </row>
    <row r="120" spans="1:2">
      <c r="A120" s="30"/>
      <c r="B120" s="10"/>
    </row>
    <row r="121" spans="1:2">
      <c r="A121" s="30"/>
      <c r="B121" s="10"/>
    </row>
    <row r="122" spans="1:2">
      <c r="A122" s="30"/>
      <c r="B122" s="10"/>
    </row>
    <row r="123" spans="1:2">
      <c r="A123" s="5"/>
      <c r="B123" s="10"/>
    </row>
    <row r="124" spans="1:2" ht="18.75" thickBot="1">
      <c r="A124" s="11"/>
      <c r="B124" s="12"/>
    </row>
    <row r="125" spans="1:2">
      <c r="B125" s="7">
        <f>PRODUCT(B28,0.04,26)+PRODUCT(B124,0.04,4)</f>
        <v>1.2</v>
      </c>
    </row>
  </sheetData>
  <mergeCells count="2">
    <mergeCell ref="A1:B1"/>
    <mergeCell ref="A2:B2"/>
  </mergeCells>
  <phoneticPr fontId="0" type="noConversion"/>
  <pageMargins left="1.04" right="0.21" top="1.23" bottom="0.17" header="0.18" footer="0.17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6"/>
  <sheetViews>
    <sheetView view="pageBreakPreview" topLeftCell="A49" zoomScaleNormal="100" workbookViewId="0">
      <selection activeCell="A87" sqref="A87"/>
    </sheetView>
  </sheetViews>
  <sheetFormatPr defaultRowHeight="15"/>
  <cols>
    <col min="1" max="1" width="66.28515625" style="6" bestFit="1" customWidth="1"/>
    <col min="2" max="2" width="14.28515625" style="7" bestFit="1" customWidth="1"/>
    <col min="3" max="16384" width="9.140625" style="3"/>
  </cols>
  <sheetData>
    <row r="1" spans="1:2" ht="18">
      <c r="A1" s="51" t="s">
        <v>222</v>
      </c>
      <c r="B1" s="51"/>
    </row>
    <row r="2" spans="1:2" ht="15.75">
      <c r="A2" s="52" t="s">
        <v>88</v>
      </c>
      <c r="B2" s="52"/>
    </row>
    <row r="3" spans="1:2" ht="15.75">
      <c r="A3" s="14"/>
      <c r="B3" s="14"/>
    </row>
    <row r="4" spans="1:2" ht="15.75">
      <c r="A4" s="14"/>
      <c r="B4" s="14"/>
    </row>
    <row r="5" spans="1:2" ht="15.75">
      <c r="A5" s="14"/>
      <c r="B5" s="14"/>
    </row>
    <row r="6" spans="1:2" ht="15.75">
      <c r="A6" s="14"/>
      <c r="B6" s="14"/>
    </row>
    <row r="7" spans="1:2" ht="16.5" thickBot="1">
      <c r="A7" s="15"/>
      <c r="B7" s="15"/>
    </row>
    <row r="8" spans="1:2" ht="30">
      <c r="A8" s="8" t="s">
        <v>0</v>
      </c>
      <c r="B8" s="9" t="s">
        <v>92</v>
      </c>
    </row>
    <row r="9" spans="1:2" ht="15.75">
      <c r="A9" s="56" t="s">
        <v>90</v>
      </c>
      <c r="B9" s="57"/>
    </row>
    <row r="10" spans="1:2">
      <c r="A10" s="53" t="s">
        <v>1</v>
      </c>
      <c r="B10" s="54"/>
    </row>
    <row r="11" spans="1:2">
      <c r="A11" s="5" t="s">
        <v>5</v>
      </c>
      <c r="B11" s="10">
        <v>654</v>
      </c>
    </row>
    <row r="12" spans="1:2">
      <c r="A12" s="5" t="s">
        <v>6</v>
      </c>
      <c r="B12" s="10">
        <v>1170</v>
      </c>
    </row>
    <row r="13" spans="1:2">
      <c r="A13" s="5" t="s">
        <v>7</v>
      </c>
      <c r="B13" s="10">
        <v>1135</v>
      </c>
    </row>
    <row r="14" spans="1:2">
      <c r="A14" s="5" t="s">
        <v>9</v>
      </c>
      <c r="B14" s="10">
        <v>570</v>
      </c>
    </row>
    <row r="15" spans="1:2">
      <c r="A15" s="5" t="s">
        <v>10</v>
      </c>
      <c r="B15" s="10">
        <v>380</v>
      </c>
    </row>
    <row r="16" spans="1:2">
      <c r="A16" s="5" t="s">
        <v>12</v>
      </c>
      <c r="B16" s="10">
        <v>1240</v>
      </c>
    </row>
    <row r="17" spans="1:2">
      <c r="A17" s="5" t="s">
        <v>15</v>
      </c>
      <c r="B17" s="10">
        <v>1860</v>
      </c>
    </row>
    <row r="18" spans="1:2">
      <c r="A18" s="5" t="s">
        <v>18</v>
      </c>
      <c r="B18" s="10">
        <v>470</v>
      </c>
    </row>
    <row r="19" spans="1:2">
      <c r="A19" s="5" t="s">
        <v>19</v>
      </c>
      <c r="B19" s="10">
        <v>210</v>
      </c>
    </row>
    <row r="20" spans="1:2">
      <c r="A20" s="5" t="s">
        <v>20</v>
      </c>
      <c r="B20" s="10">
        <v>840</v>
      </c>
    </row>
    <row r="21" spans="1:2">
      <c r="A21" s="5" t="s">
        <v>22</v>
      </c>
      <c r="B21" s="10">
        <v>560</v>
      </c>
    </row>
    <row r="22" spans="1:2">
      <c r="A22" s="5" t="s">
        <v>23</v>
      </c>
      <c r="B22" s="10">
        <v>150</v>
      </c>
    </row>
    <row r="23" spans="1:2">
      <c r="A23" s="5" t="s">
        <v>26</v>
      </c>
      <c r="B23" s="10">
        <v>550</v>
      </c>
    </row>
    <row r="24" spans="1:2">
      <c r="A24" s="5" t="s">
        <v>27</v>
      </c>
      <c r="B24" s="10">
        <v>1070</v>
      </c>
    </row>
    <row r="25" spans="1:2">
      <c r="A25" s="5" t="s">
        <v>29</v>
      </c>
      <c r="B25" s="10">
        <v>800</v>
      </c>
    </row>
    <row r="26" spans="1:2">
      <c r="A26" s="5" t="s">
        <v>33</v>
      </c>
      <c r="B26" s="10">
        <v>880</v>
      </c>
    </row>
    <row r="27" spans="1:2">
      <c r="A27" s="5" t="s">
        <v>35</v>
      </c>
      <c r="B27" s="10">
        <v>280</v>
      </c>
    </row>
    <row r="28" spans="1:2">
      <c r="A28" s="5" t="s">
        <v>36</v>
      </c>
      <c r="B28" s="10">
        <v>450</v>
      </c>
    </row>
    <row r="29" spans="1:2">
      <c r="A29" s="5" t="s">
        <v>39</v>
      </c>
      <c r="B29" s="10">
        <v>720</v>
      </c>
    </row>
    <row r="30" spans="1:2">
      <c r="A30" s="5" t="s">
        <v>40</v>
      </c>
      <c r="B30" s="10">
        <v>650</v>
      </c>
    </row>
    <row r="31" spans="1:2">
      <c r="A31" s="5" t="s">
        <v>41</v>
      </c>
      <c r="B31" s="10">
        <v>680</v>
      </c>
    </row>
    <row r="32" spans="1:2">
      <c r="A32" s="5" t="s">
        <v>43</v>
      </c>
      <c r="B32" s="10">
        <v>550</v>
      </c>
    </row>
    <row r="33" spans="1:2">
      <c r="A33" s="5" t="s">
        <v>44</v>
      </c>
      <c r="B33" s="10">
        <v>1450</v>
      </c>
    </row>
    <row r="34" spans="1:2">
      <c r="A34" s="5" t="s">
        <v>45</v>
      </c>
      <c r="B34" s="10">
        <v>580</v>
      </c>
    </row>
    <row r="35" spans="1:2">
      <c r="A35" s="5" t="s">
        <v>46</v>
      </c>
      <c r="B35" s="10">
        <v>620</v>
      </c>
    </row>
    <row r="36" spans="1:2">
      <c r="A36" s="5" t="s">
        <v>49</v>
      </c>
      <c r="B36" s="10">
        <v>950</v>
      </c>
    </row>
    <row r="37" spans="1:2">
      <c r="A37" s="53" t="s">
        <v>68</v>
      </c>
      <c r="B37" s="54"/>
    </row>
    <row r="38" spans="1:2">
      <c r="A38" s="5" t="s">
        <v>69</v>
      </c>
      <c r="B38" s="10">
        <v>2350</v>
      </c>
    </row>
    <row r="39" spans="1:2">
      <c r="A39" s="5" t="s">
        <v>70</v>
      </c>
      <c r="B39" s="10">
        <v>2540</v>
      </c>
    </row>
    <row r="40" spans="1:2">
      <c r="A40" s="5" t="s">
        <v>71</v>
      </c>
      <c r="B40" s="10">
        <v>730</v>
      </c>
    </row>
    <row r="41" spans="1:2">
      <c r="A41" s="5" t="s">
        <v>72</v>
      </c>
      <c r="B41" s="10">
        <v>1230</v>
      </c>
    </row>
    <row r="42" spans="1:2">
      <c r="A42" s="5" t="s">
        <v>73</v>
      </c>
      <c r="B42" s="10">
        <v>340</v>
      </c>
    </row>
    <row r="43" spans="1:2">
      <c r="A43" s="5" t="s">
        <v>75</v>
      </c>
      <c r="B43" s="10">
        <v>1860</v>
      </c>
    </row>
    <row r="44" spans="1:2">
      <c r="A44" s="5" t="s">
        <v>76</v>
      </c>
      <c r="B44" s="10">
        <v>1950</v>
      </c>
    </row>
    <row r="45" spans="1:2">
      <c r="A45" s="5" t="s">
        <v>77</v>
      </c>
      <c r="B45" s="10">
        <v>950</v>
      </c>
    </row>
    <row r="46" spans="1:2">
      <c r="A46" s="5" t="s">
        <v>74</v>
      </c>
      <c r="B46" s="10">
        <v>160</v>
      </c>
    </row>
    <row r="47" spans="1:2">
      <c r="A47" s="5" t="s">
        <v>78</v>
      </c>
      <c r="B47" s="10">
        <v>2150</v>
      </c>
    </row>
    <row r="48" spans="1:2">
      <c r="A48" s="49" t="s">
        <v>221</v>
      </c>
      <c r="B48" s="50">
        <v>1823</v>
      </c>
    </row>
    <row r="49" spans="1:2" ht="18.75" thickBot="1">
      <c r="A49" s="11" t="s">
        <v>87</v>
      </c>
      <c r="B49" s="12">
        <v>35552</v>
      </c>
    </row>
    <row r="50" spans="1:2" ht="18">
      <c r="A50" s="55" t="s">
        <v>223</v>
      </c>
      <c r="B50" s="55"/>
    </row>
    <row r="51" spans="1:2" ht="15.75">
      <c r="A51" s="52" t="s">
        <v>88</v>
      </c>
      <c r="B51" s="52"/>
    </row>
    <row r="52" spans="1:2" ht="16.5" thickBot="1">
      <c r="A52" s="15"/>
      <c r="B52" s="15"/>
    </row>
    <row r="53" spans="1:2" ht="30">
      <c r="A53" s="8" t="s">
        <v>0</v>
      </c>
      <c r="B53" s="9" t="s">
        <v>92</v>
      </c>
    </row>
    <row r="54" spans="1:2" ht="15.75">
      <c r="A54" s="56" t="s">
        <v>91</v>
      </c>
      <c r="B54" s="57"/>
    </row>
    <row r="55" spans="1:2">
      <c r="A55" s="53" t="s">
        <v>1</v>
      </c>
      <c r="B55" s="54"/>
    </row>
    <row r="56" spans="1:2">
      <c r="A56" s="5" t="s">
        <v>4</v>
      </c>
      <c r="B56" s="10">
        <v>510</v>
      </c>
    </row>
    <row r="57" spans="1:2">
      <c r="A57" s="5" t="s">
        <v>3</v>
      </c>
      <c r="B57" s="10">
        <v>580</v>
      </c>
    </row>
    <row r="58" spans="1:2">
      <c r="A58" s="5" t="s">
        <v>2</v>
      </c>
      <c r="B58" s="10">
        <v>320</v>
      </c>
    </row>
    <row r="59" spans="1:2">
      <c r="A59" s="5" t="s">
        <v>8</v>
      </c>
      <c r="B59" s="10">
        <v>480</v>
      </c>
    </row>
    <row r="60" spans="1:2">
      <c r="A60" s="5" t="s">
        <v>11</v>
      </c>
      <c r="B60" s="10">
        <v>550</v>
      </c>
    </row>
    <row r="61" spans="1:2">
      <c r="A61" s="5" t="s">
        <v>13</v>
      </c>
      <c r="B61" s="10">
        <v>1200</v>
      </c>
    </row>
    <row r="62" spans="1:2">
      <c r="A62" s="5" t="s">
        <v>14</v>
      </c>
      <c r="B62" s="10">
        <v>290</v>
      </c>
    </row>
    <row r="63" spans="1:2">
      <c r="A63" s="5" t="s">
        <v>16</v>
      </c>
      <c r="B63" s="10">
        <v>210</v>
      </c>
    </row>
    <row r="64" spans="1:2">
      <c r="A64" s="5" t="s">
        <v>17</v>
      </c>
      <c r="B64" s="10">
        <v>480</v>
      </c>
    </row>
    <row r="65" spans="1:2">
      <c r="A65" s="5" t="s">
        <v>21</v>
      </c>
      <c r="B65" s="10">
        <v>400</v>
      </c>
    </row>
    <row r="66" spans="1:2">
      <c r="A66" s="5" t="s">
        <v>24</v>
      </c>
      <c r="B66" s="10">
        <v>400</v>
      </c>
    </row>
    <row r="67" spans="1:2">
      <c r="A67" s="5" t="s">
        <v>25</v>
      </c>
      <c r="B67" s="10">
        <v>570</v>
      </c>
    </row>
    <row r="68" spans="1:2">
      <c r="A68" s="5" t="s">
        <v>28</v>
      </c>
      <c r="B68" s="10">
        <v>550</v>
      </c>
    </row>
    <row r="69" spans="1:2">
      <c r="A69" s="5" t="s">
        <v>30</v>
      </c>
      <c r="B69" s="10">
        <v>700</v>
      </c>
    </row>
    <row r="70" spans="1:2">
      <c r="A70" s="5" t="s">
        <v>32</v>
      </c>
      <c r="B70" s="10">
        <v>830</v>
      </c>
    </row>
    <row r="71" spans="1:2">
      <c r="A71" s="5" t="s">
        <v>31</v>
      </c>
      <c r="B71" s="10">
        <v>290</v>
      </c>
    </row>
    <row r="72" spans="1:2">
      <c r="A72" s="5" t="s">
        <v>34</v>
      </c>
      <c r="B72" s="10">
        <v>560</v>
      </c>
    </row>
    <row r="73" spans="1:2">
      <c r="A73" s="5" t="s">
        <v>37</v>
      </c>
      <c r="B73" s="10">
        <v>650</v>
      </c>
    </row>
    <row r="74" spans="1:2">
      <c r="A74" s="5" t="s">
        <v>38</v>
      </c>
      <c r="B74" s="10">
        <v>650</v>
      </c>
    </row>
    <row r="75" spans="1:2">
      <c r="A75" s="5" t="s">
        <v>214</v>
      </c>
      <c r="B75" s="10">
        <v>1543</v>
      </c>
    </row>
    <row r="76" spans="1:2">
      <c r="A76" s="5" t="s">
        <v>42</v>
      </c>
      <c r="B76" s="10">
        <v>260</v>
      </c>
    </row>
    <row r="77" spans="1:2">
      <c r="A77" s="5" t="s">
        <v>47</v>
      </c>
      <c r="B77" s="10">
        <v>520</v>
      </c>
    </row>
    <row r="78" spans="1:2">
      <c r="A78" s="5" t="s">
        <v>48</v>
      </c>
      <c r="B78" s="10">
        <v>350</v>
      </c>
    </row>
    <row r="79" spans="1:2">
      <c r="A79" s="53" t="s">
        <v>50</v>
      </c>
      <c r="B79" s="54"/>
    </row>
    <row r="80" spans="1:2">
      <c r="A80" s="5" t="s">
        <v>51</v>
      </c>
      <c r="B80" s="10">
        <v>850</v>
      </c>
    </row>
    <row r="81" spans="1:2">
      <c r="A81" s="5" t="s">
        <v>52</v>
      </c>
      <c r="B81" s="10">
        <v>980</v>
      </c>
    </row>
    <row r="82" spans="1:2">
      <c r="A82" s="5" t="s">
        <v>53</v>
      </c>
      <c r="B82" s="10">
        <v>1400</v>
      </c>
    </row>
    <row r="83" spans="1:2">
      <c r="A83" s="5" t="s">
        <v>54</v>
      </c>
      <c r="B83" s="10">
        <v>510</v>
      </c>
    </row>
    <row r="84" spans="1:2">
      <c r="A84" s="5" t="s">
        <v>55</v>
      </c>
      <c r="B84" s="10">
        <v>1850</v>
      </c>
    </row>
    <row r="85" spans="1:2">
      <c r="A85" s="5" t="s">
        <v>56</v>
      </c>
      <c r="B85" s="10">
        <v>370</v>
      </c>
    </row>
    <row r="86" spans="1:2">
      <c r="A86" s="5" t="s">
        <v>57</v>
      </c>
      <c r="B86" s="10">
        <v>610</v>
      </c>
    </row>
    <row r="87" spans="1:2">
      <c r="A87" s="5" t="s">
        <v>58</v>
      </c>
      <c r="B87" s="10">
        <v>600</v>
      </c>
    </row>
    <row r="88" spans="1:2">
      <c r="A88" s="5" t="s">
        <v>59</v>
      </c>
      <c r="B88" s="10">
        <v>1200</v>
      </c>
    </row>
    <row r="89" spans="1:2">
      <c r="A89" s="5" t="s">
        <v>60</v>
      </c>
      <c r="B89" s="10">
        <v>310</v>
      </c>
    </row>
    <row r="90" spans="1:2">
      <c r="A90" s="5" t="s">
        <v>61</v>
      </c>
      <c r="B90" s="10">
        <v>810</v>
      </c>
    </row>
    <row r="91" spans="1:2">
      <c r="A91" s="5" t="s">
        <v>63</v>
      </c>
      <c r="B91" s="10">
        <v>1820</v>
      </c>
    </row>
    <row r="92" spans="1:2">
      <c r="A92" s="5" t="s">
        <v>64</v>
      </c>
      <c r="B92" s="10">
        <v>1100</v>
      </c>
    </row>
    <row r="93" spans="1:2">
      <c r="A93" s="5" t="s">
        <v>65</v>
      </c>
      <c r="B93" s="10">
        <v>1200</v>
      </c>
    </row>
    <row r="94" spans="1:2">
      <c r="A94" s="5" t="s">
        <v>66</v>
      </c>
      <c r="B94" s="10">
        <v>470</v>
      </c>
    </row>
    <row r="95" spans="1:2">
      <c r="A95" s="5" t="s">
        <v>67</v>
      </c>
      <c r="B95" s="10">
        <v>370</v>
      </c>
    </row>
    <row r="96" spans="1:2">
      <c r="A96" s="5" t="s">
        <v>62</v>
      </c>
      <c r="B96" s="10">
        <v>370</v>
      </c>
    </row>
    <row r="97" spans="1:2">
      <c r="A97" s="53" t="s">
        <v>79</v>
      </c>
      <c r="B97" s="54"/>
    </row>
    <row r="98" spans="1:2">
      <c r="A98" s="5" t="s">
        <v>80</v>
      </c>
      <c r="B98" s="10">
        <v>700</v>
      </c>
    </row>
    <row r="99" spans="1:2">
      <c r="A99" s="5" t="s">
        <v>81</v>
      </c>
      <c r="B99" s="10">
        <v>930</v>
      </c>
    </row>
    <row r="100" spans="1:2">
      <c r="A100" s="5" t="s">
        <v>211</v>
      </c>
      <c r="B100" s="10">
        <v>1030</v>
      </c>
    </row>
    <row r="101" spans="1:2">
      <c r="A101" s="5" t="s">
        <v>212</v>
      </c>
      <c r="B101" s="10">
        <v>890</v>
      </c>
    </row>
    <row r="102" spans="1:2">
      <c r="A102" s="5" t="s">
        <v>78</v>
      </c>
      <c r="B102" s="10">
        <v>943</v>
      </c>
    </row>
    <row r="103" spans="1:2">
      <c r="A103" s="5" t="s">
        <v>213</v>
      </c>
      <c r="B103" s="10">
        <v>250</v>
      </c>
    </row>
    <row r="104" spans="1:2">
      <c r="A104" s="5" t="s">
        <v>215</v>
      </c>
      <c r="B104" s="10"/>
    </row>
    <row r="105" spans="1:2">
      <c r="A105" s="5"/>
      <c r="B105" s="10"/>
    </row>
    <row r="106" spans="1:2">
      <c r="A106" s="5"/>
      <c r="B106" s="10"/>
    </row>
    <row r="107" spans="1:2">
      <c r="A107" s="5"/>
      <c r="B107" s="10"/>
    </row>
    <row r="108" spans="1:2">
      <c r="A108" s="53" t="s">
        <v>82</v>
      </c>
      <c r="B108" s="54"/>
    </row>
    <row r="109" spans="1:2">
      <c r="A109" s="5" t="s">
        <v>83</v>
      </c>
      <c r="B109" s="10">
        <v>1320</v>
      </c>
    </row>
    <row r="110" spans="1:2">
      <c r="A110" s="5" t="s">
        <v>84</v>
      </c>
      <c r="B110" s="10">
        <v>610</v>
      </c>
    </row>
    <row r="111" spans="1:2">
      <c r="A111" s="5" t="s">
        <v>85</v>
      </c>
      <c r="B111" s="10">
        <v>1250</v>
      </c>
    </row>
    <row r="112" spans="1:2">
      <c r="A112" s="5" t="s">
        <v>86</v>
      </c>
      <c r="B112" s="10">
        <v>850</v>
      </c>
    </row>
    <row r="113" spans="1:3">
      <c r="A113" s="5" t="s">
        <v>89</v>
      </c>
      <c r="B113" s="10">
        <v>640</v>
      </c>
      <c r="C113" s="44"/>
    </row>
    <row r="114" spans="1:3" ht="18.75" thickBot="1">
      <c r="A114" s="11" t="s">
        <v>87</v>
      </c>
      <c r="B114" s="45">
        <v>37126</v>
      </c>
    </row>
    <row r="115" spans="1:3" ht="20.25" customHeight="1" thickBot="1">
      <c r="A115" s="11" t="s">
        <v>224</v>
      </c>
      <c r="B115" s="12"/>
    </row>
    <row r="116" spans="1:3" ht="20.25" customHeight="1" thickBot="1">
      <c r="A116" s="11"/>
      <c r="B116" s="12"/>
    </row>
  </sheetData>
  <mergeCells count="12">
    <mergeCell ref="A97:B97"/>
    <mergeCell ref="A108:B108"/>
    <mergeCell ref="A50:B50"/>
    <mergeCell ref="A51:B51"/>
    <mergeCell ref="A1:B1"/>
    <mergeCell ref="A2:B2"/>
    <mergeCell ref="A10:B10"/>
    <mergeCell ref="A79:B79"/>
    <mergeCell ref="A54:B54"/>
    <mergeCell ref="A55:B55"/>
    <mergeCell ref="A9:B9"/>
    <mergeCell ref="A37:B37"/>
  </mergeCells>
  <phoneticPr fontId="0" type="noConversion"/>
  <pageMargins left="0.86" right="0.21" top="0.17" bottom="0.17" header="0.18" footer="0.17"/>
  <pageSetup paperSize="9" scale="90" orientation="portrait" r:id="rId1"/>
  <headerFooter alignWithMargins="0"/>
  <rowBreaks count="2" manualBreakCount="2">
    <brk id="49" max="3" man="1"/>
    <brk id="116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tabSelected="1" view="pageBreakPreview" zoomScaleNormal="100" workbookViewId="0">
      <pane ySplit="1" topLeftCell="A2" activePane="bottomLeft" state="frozen"/>
      <selection pane="bottomLeft" activeCell="F77" sqref="F77"/>
    </sheetView>
  </sheetViews>
  <sheetFormatPr defaultRowHeight="15"/>
  <cols>
    <col min="1" max="1" width="123.42578125" style="1" bestFit="1" customWidth="1"/>
    <col min="2" max="2" width="9.140625" style="2" bestFit="1" customWidth="1"/>
    <col min="3" max="3" width="9.140625" style="1" customWidth="1"/>
    <col min="4" max="4" width="11.7109375" bestFit="1" customWidth="1"/>
  </cols>
  <sheetData>
    <row r="1" spans="1:4" ht="23.25">
      <c r="A1" s="51" t="s">
        <v>220</v>
      </c>
      <c r="B1" s="51"/>
      <c r="C1" s="58"/>
      <c r="D1" s="17"/>
    </row>
    <row r="2" spans="1:4" ht="18">
      <c r="A2" s="13"/>
      <c r="B2" s="4"/>
      <c r="C2" s="16"/>
    </row>
    <row r="3" spans="1:4" ht="18">
      <c r="A3" s="13"/>
      <c r="B3" s="4"/>
      <c r="C3" s="16"/>
    </row>
    <row r="4" spans="1:4" ht="18.75" thickBot="1">
      <c r="A4" s="59" t="s">
        <v>163</v>
      </c>
      <c r="B4" s="59"/>
      <c r="C4" s="60"/>
    </row>
    <row r="5" spans="1:4" ht="15.75">
      <c r="A5" s="20" t="s">
        <v>93</v>
      </c>
      <c r="B5" s="21" t="s">
        <v>164</v>
      </c>
    </row>
    <row r="6" spans="1:4">
      <c r="A6" s="18" t="s">
        <v>108</v>
      </c>
      <c r="B6" s="23">
        <v>2100</v>
      </c>
    </row>
    <row r="7" spans="1:4">
      <c r="A7" s="18" t="s">
        <v>107</v>
      </c>
      <c r="B7" s="23">
        <v>705</v>
      </c>
    </row>
    <row r="8" spans="1:4">
      <c r="A8" s="18" t="s">
        <v>147</v>
      </c>
      <c r="B8" s="23">
        <v>113</v>
      </c>
    </row>
    <row r="9" spans="1:4">
      <c r="A9" s="18" t="s">
        <v>111</v>
      </c>
      <c r="B9" s="23">
        <v>50</v>
      </c>
    </row>
    <row r="10" spans="1:4">
      <c r="A10" s="18" t="s">
        <v>149</v>
      </c>
      <c r="B10" s="23">
        <v>877</v>
      </c>
    </row>
    <row r="11" spans="1:4">
      <c r="A11" s="18" t="s">
        <v>125</v>
      </c>
      <c r="B11" s="23">
        <v>528</v>
      </c>
    </row>
    <row r="12" spans="1:4">
      <c r="A12" s="18" t="s">
        <v>152</v>
      </c>
      <c r="B12" s="23">
        <v>1200</v>
      </c>
    </row>
    <row r="13" spans="1:4">
      <c r="A13" s="18" t="s">
        <v>150</v>
      </c>
      <c r="B13" s="23">
        <v>1750</v>
      </c>
    </row>
    <row r="14" spans="1:4">
      <c r="A14" s="18" t="s">
        <v>160</v>
      </c>
      <c r="B14" s="23">
        <v>1815</v>
      </c>
    </row>
    <row r="15" spans="1:4">
      <c r="A15" s="18" t="s">
        <v>129</v>
      </c>
      <c r="B15" s="23">
        <v>227</v>
      </c>
    </row>
    <row r="16" spans="1:4">
      <c r="A16" s="18" t="s">
        <v>128</v>
      </c>
      <c r="B16" s="23">
        <v>510</v>
      </c>
    </row>
    <row r="17" spans="1:2">
      <c r="A17" s="18" t="s">
        <v>130</v>
      </c>
      <c r="B17" s="23">
        <v>147</v>
      </c>
    </row>
    <row r="18" spans="1:2">
      <c r="A18" s="18" t="s">
        <v>98</v>
      </c>
      <c r="B18" s="23">
        <v>126</v>
      </c>
    </row>
    <row r="19" spans="1:2">
      <c r="A19" s="18" t="s">
        <v>120</v>
      </c>
      <c r="B19" s="23">
        <v>600</v>
      </c>
    </row>
    <row r="20" spans="1:2">
      <c r="A20" s="18" t="s">
        <v>131</v>
      </c>
      <c r="B20" s="23">
        <v>538</v>
      </c>
    </row>
    <row r="21" spans="1:2">
      <c r="A21" s="18" t="s">
        <v>157</v>
      </c>
      <c r="B21" s="23">
        <v>675</v>
      </c>
    </row>
    <row r="22" spans="1:2">
      <c r="A22" s="18" t="s">
        <v>109</v>
      </c>
      <c r="B22" s="23">
        <v>89</v>
      </c>
    </row>
    <row r="23" spans="1:2">
      <c r="A23" s="18" t="s">
        <v>110</v>
      </c>
      <c r="B23" s="23">
        <v>33</v>
      </c>
    </row>
    <row r="24" spans="1:2">
      <c r="A24" s="18" t="s">
        <v>116</v>
      </c>
      <c r="B24" s="23">
        <v>480</v>
      </c>
    </row>
    <row r="25" spans="1:2">
      <c r="A25" s="18" t="s">
        <v>114</v>
      </c>
      <c r="B25" s="23">
        <v>32</v>
      </c>
    </row>
    <row r="26" spans="1:2">
      <c r="A26" s="18" t="s">
        <v>132</v>
      </c>
      <c r="B26" s="23">
        <v>300</v>
      </c>
    </row>
    <row r="27" spans="1:2">
      <c r="A27" s="18" t="s">
        <v>121</v>
      </c>
      <c r="B27" s="23">
        <v>312</v>
      </c>
    </row>
    <row r="28" spans="1:2">
      <c r="A28" s="18" t="s">
        <v>106</v>
      </c>
      <c r="B28" s="23">
        <v>110</v>
      </c>
    </row>
    <row r="29" spans="1:2">
      <c r="A29" s="18" t="s">
        <v>104</v>
      </c>
      <c r="B29" s="23">
        <v>102</v>
      </c>
    </row>
    <row r="30" spans="1:2">
      <c r="A30" s="18" t="s">
        <v>117</v>
      </c>
      <c r="B30" s="23">
        <v>182</v>
      </c>
    </row>
    <row r="31" spans="1:2">
      <c r="A31" s="18" t="s">
        <v>151</v>
      </c>
      <c r="B31" s="23">
        <v>750</v>
      </c>
    </row>
    <row r="32" spans="1:2">
      <c r="A32" s="18" t="s">
        <v>156</v>
      </c>
      <c r="B32" s="23">
        <v>1820</v>
      </c>
    </row>
    <row r="33" spans="1:2">
      <c r="A33" s="18" t="s">
        <v>154</v>
      </c>
      <c r="B33" s="23">
        <v>2700</v>
      </c>
    </row>
    <row r="34" spans="1:2">
      <c r="A34" s="18" t="s">
        <v>135</v>
      </c>
      <c r="B34" s="23">
        <v>1137</v>
      </c>
    </row>
    <row r="35" spans="1:2">
      <c r="A35" s="18" t="s">
        <v>162</v>
      </c>
      <c r="B35" s="23">
        <v>435</v>
      </c>
    </row>
    <row r="36" spans="1:2">
      <c r="A36" s="18" t="s">
        <v>115</v>
      </c>
      <c r="B36" s="23">
        <v>210</v>
      </c>
    </row>
    <row r="37" spans="1:2" ht="30">
      <c r="A37" s="18" t="s">
        <v>159</v>
      </c>
      <c r="B37" s="23">
        <v>1380</v>
      </c>
    </row>
    <row r="38" spans="1:2">
      <c r="A38" s="18" t="s">
        <v>136</v>
      </c>
      <c r="B38" s="23">
        <v>135</v>
      </c>
    </row>
    <row r="39" spans="1:2">
      <c r="A39" s="18" t="s">
        <v>137</v>
      </c>
      <c r="B39" s="23">
        <v>372</v>
      </c>
    </row>
    <row r="40" spans="1:2">
      <c r="A40" s="18" t="s">
        <v>103</v>
      </c>
      <c r="B40" s="23">
        <v>373</v>
      </c>
    </row>
    <row r="41" spans="1:2">
      <c r="A41" s="18" t="s">
        <v>158</v>
      </c>
      <c r="B41" s="23">
        <v>900</v>
      </c>
    </row>
    <row r="42" spans="1:2">
      <c r="A42" s="18" t="s">
        <v>99</v>
      </c>
      <c r="B42" s="23">
        <v>100</v>
      </c>
    </row>
    <row r="43" spans="1:2">
      <c r="A43" s="18" t="s">
        <v>112</v>
      </c>
      <c r="B43" s="23">
        <v>926</v>
      </c>
    </row>
    <row r="44" spans="1:2">
      <c r="A44" s="19" t="s">
        <v>148</v>
      </c>
      <c r="B44" s="24">
        <v>450</v>
      </c>
    </row>
    <row r="45" spans="1:2">
      <c r="A45" s="18" t="s">
        <v>138</v>
      </c>
      <c r="B45" s="23">
        <v>1171</v>
      </c>
    </row>
    <row r="46" spans="1:2">
      <c r="A46" s="18" t="s">
        <v>139</v>
      </c>
      <c r="B46" s="23">
        <v>125</v>
      </c>
    </row>
    <row r="47" spans="1:2">
      <c r="A47" s="18" t="s">
        <v>123</v>
      </c>
      <c r="B47" s="23">
        <v>150</v>
      </c>
    </row>
    <row r="48" spans="1:2">
      <c r="A48" s="18" t="s">
        <v>124</v>
      </c>
      <c r="B48" s="23">
        <v>176</v>
      </c>
    </row>
    <row r="49" spans="1:2">
      <c r="A49" s="18" t="s">
        <v>113</v>
      </c>
      <c r="B49" s="23">
        <v>123</v>
      </c>
    </row>
    <row r="50" spans="1:2">
      <c r="A50" s="18" t="s">
        <v>102</v>
      </c>
      <c r="B50" s="23">
        <v>98</v>
      </c>
    </row>
    <row r="51" spans="1:2">
      <c r="A51" s="18" t="s">
        <v>118</v>
      </c>
      <c r="B51" s="23">
        <v>144</v>
      </c>
    </row>
    <row r="52" spans="1:2">
      <c r="A52" s="18" t="s">
        <v>140</v>
      </c>
      <c r="B52" s="23">
        <v>532</v>
      </c>
    </row>
    <row r="53" spans="1:2">
      <c r="A53" s="18" t="s">
        <v>141</v>
      </c>
      <c r="B53" s="23">
        <v>307</v>
      </c>
    </row>
    <row r="54" spans="1:2">
      <c r="A54" s="18" t="s">
        <v>142</v>
      </c>
      <c r="B54" s="23">
        <v>380</v>
      </c>
    </row>
    <row r="55" spans="1:2">
      <c r="A55" s="18" t="s">
        <v>161</v>
      </c>
      <c r="B55" s="23">
        <v>1575</v>
      </c>
    </row>
    <row r="56" spans="1:2">
      <c r="A56" s="18" t="s">
        <v>144</v>
      </c>
      <c r="B56" s="23">
        <v>120</v>
      </c>
    </row>
    <row r="57" spans="1:2">
      <c r="A57" s="18" t="s">
        <v>143</v>
      </c>
      <c r="B57" s="23">
        <v>870</v>
      </c>
    </row>
    <row r="58" spans="1:2">
      <c r="A58" s="18" t="s">
        <v>145</v>
      </c>
      <c r="B58" s="23">
        <v>525</v>
      </c>
    </row>
    <row r="59" spans="1:2">
      <c r="A59" s="18" t="s">
        <v>105</v>
      </c>
      <c r="B59" s="23">
        <v>107</v>
      </c>
    </row>
    <row r="60" spans="1:2">
      <c r="A60" s="18" t="s">
        <v>146</v>
      </c>
      <c r="B60" s="23">
        <v>460</v>
      </c>
    </row>
    <row r="61" spans="1:2">
      <c r="A61" s="18" t="s">
        <v>95</v>
      </c>
      <c r="B61" s="23">
        <v>135</v>
      </c>
    </row>
    <row r="62" spans="1:2">
      <c r="A62" s="18" t="s">
        <v>133</v>
      </c>
      <c r="B62" s="23">
        <v>306</v>
      </c>
    </row>
    <row r="63" spans="1:2">
      <c r="A63" s="18" t="s">
        <v>134</v>
      </c>
      <c r="B63" s="23">
        <v>590</v>
      </c>
    </row>
    <row r="64" spans="1:2">
      <c r="A64" s="18" t="s">
        <v>155</v>
      </c>
      <c r="B64" s="23">
        <v>1450</v>
      </c>
    </row>
    <row r="65" spans="1:2">
      <c r="A65" s="18" t="s">
        <v>119</v>
      </c>
      <c r="B65" s="23">
        <v>3250</v>
      </c>
    </row>
    <row r="66" spans="1:2">
      <c r="A66" s="18" t="s">
        <v>97</v>
      </c>
      <c r="B66" s="23">
        <v>1850</v>
      </c>
    </row>
    <row r="67" spans="1:2">
      <c r="A67" s="18" t="s">
        <v>101</v>
      </c>
      <c r="B67" s="23">
        <v>107</v>
      </c>
    </row>
    <row r="68" spans="1:2">
      <c r="A68" s="18" t="s">
        <v>127</v>
      </c>
      <c r="B68" s="23">
        <v>3000</v>
      </c>
    </row>
    <row r="69" spans="1:2">
      <c r="A69" s="18" t="s">
        <v>126</v>
      </c>
      <c r="B69" s="23">
        <v>280</v>
      </c>
    </row>
    <row r="70" spans="1:2">
      <c r="A70" s="18" t="s">
        <v>100</v>
      </c>
      <c r="B70" s="23">
        <v>445</v>
      </c>
    </row>
    <row r="71" spans="1:2">
      <c r="A71" s="18" t="s">
        <v>122</v>
      </c>
      <c r="B71" s="23">
        <v>500</v>
      </c>
    </row>
    <row r="72" spans="1:2">
      <c r="A72" s="18" t="s">
        <v>94</v>
      </c>
      <c r="B72" s="23">
        <v>380</v>
      </c>
    </row>
    <row r="73" spans="1:2">
      <c r="A73" s="37" t="s">
        <v>153</v>
      </c>
      <c r="B73" s="38">
        <v>850</v>
      </c>
    </row>
    <row r="74" spans="1:2">
      <c r="A74" s="40" t="s">
        <v>199</v>
      </c>
      <c r="B74" s="42">
        <v>235</v>
      </c>
    </row>
    <row r="75" spans="1:2">
      <c r="A75" s="40" t="s">
        <v>216</v>
      </c>
      <c r="B75" s="43">
        <v>3870</v>
      </c>
    </row>
    <row r="76" spans="1:2">
      <c r="A76" s="39" t="s">
        <v>200</v>
      </c>
      <c r="B76" s="41">
        <v>2115</v>
      </c>
    </row>
    <row r="77" spans="1:2">
      <c r="A77" s="30" t="s">
        <v>217</v>
      </c>
      <c r="B77" s="10">
        <v>1777</v>
      </c>
    </row>
    <row r="78" spans="1:2">
      <c r="A78" s="30" t="s">
        <v>202</v>
      </c>
      <c r="B78" s="10">
        <v>1302</v>
      </c>
    </row>
    <row r="79" spans="1:2">
      <c r="A79" s="30" t="s">
        <v>203</v>
      </c>
      <c r="B79" s="10">
        <v>130</v>
      </c>
    </row>
    <row r="80" spans="1:2">
      <c r="A80" s="30" t="s">
        <v>204</v>
      </c>
      <c r="B80" s="10">
        <v>2240</v>
      </c>
    </row>
    <row r="81" spans="1:3">
      <c r="A81" s="30" t="s">
        <v>205</v>
      </c>
      <c r="B81" s="10">
        <v>4107</v>
      </c>
    </row>
    <row r="82" spans="1:3">
      <c r="A82" s="30" t="s">
        <v>206</v>
      </c>
      <c r="B82" s="10">
        <v>4635</v>
      </c>
    </row>
    <row r="83" spans="1:3">
      <c r="A83" s="30" t="s">
        <v>207</v>
      </c>
      <c r="B83" s="10">
        <v>1393</v>
      </c>
    </row>
    <row r="84" spans="1:3" ht="15.75">
      <c r="A84" s="48" t="s">
        <v>219</v>
      </c>
      <c r="B84" s="47">
        <f>SUM(B6:B83)</f>
        <v>67099</v>
      </c>
      <c r="C84" s="46"/>
    </row>
    <row r="85" spans="1:3" ht="18">
      <c r="A85" s="22"/>
      <c r="B85" s="25"/>
    </row>
  </sheetData>
  <mergeCells count="2">
    <mergeCell ref="A1:C1"/>
    <mergeCell ref="A4:C4"/>
  </mergeCells>
  <phoneticPr fontId="0" type="noConversion"/>
  <pageMargins left="0.75" right="0.28000000000000003" top="0.17" bottom="0.21" header="0.17" footer="0.26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A-1 CHOD. zamiatanie</vt:lpstr>
      <vt:lpstr>A-2 zamiatanie</vt:lpstr>
      <vt:lpstr>A-4 CHODNIKI ZIMA</vt:lpstr>
      <vt:lpstr>'A-1 CHOD. zamiatanie'!Obszar_wydruku</vt:lpstr>
      <vt:lpstr>'A-2 zamiatanie'!Obszar_wydruku</vt:lpstr>
      <vt:lpstr>'A-4 CHODNIKI ZIMA'!Obszar_wydruku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</dc:creator>
  <cp:lastModifiedBy>EWA MARDAS</cp:lastModifiedBy>
  <cp:lastPrinted>2019-09-27T11:08:42Z</cp:lastPrinted>
  <dcterms:created xsi:type="dcterms:W3CDTF">2012-09-24T08:22:23Z</dcterms:created>
  <dcterms:modified xsi:type="dcterms:W3CDTF">2019-09-30T08:19:12Z</dcterms:modified>
</cp:coreProperties>
</file>