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 firstSheet="2" activeTab="2"/>
  </bookViews>
  <sheets>
    <sheet name="wyliczenia" sheetId="1" r:id="rId1"/>
    <sheet name="WYLICZENIE 2018" sheetId="4" r:id="rId2"/>
    <sheet name="WYLICZENIA 2019" sheetId="5" r:id="rId3"/>
  </sheets>
  <calcPr calcId="162913" iterateDelta="1E-4"/>
</workbook>
</file>

<file path=xl/calcChain.xml><?xml version="1.0" encoding="utf-8"?>
<calcChain xmlns="http://schemas.openxmlformats.org/spreadsheetml/2006/main">
  <c r="F138" i="4" l="1"/>
  <c r="H138" i="4" s="1"/>
  <c r="F137" i="4"/>
  <c r="H137" i="4" s="1"/>
  <c r="F135" i="4"/>
  <c r="H135" i="4" s="1"/>
  <c r="F134" i="4"/>
  <c r="H134" i="4" s="1"/>
  <c r="F133" i="4"/>
  <c r="H133" i="4" s="1"/>
  <c r="F132" i="4"/>
  <c r="H132" i="4" s="1"/>
  <c r="F131" i="4"/>
  <c r="H131" i="4" s="1"/>
  <c r="F130" i="4"/>
  <c r="H130" i="4" s="1"/>
  <c r="F129" i="4"/>
  <c r="H129" i="4" s="1"/>
  <c r="F128" i="4"/>
  <c r="H128" i="4" s="1"/>
  <c r="F127" i="4"/>
  <c r="H127" i="4" s="1"/>
  <c r="F126" i="4"/>
  <c r="H126" i="4" s="1"/>
  <c r="F125" i="4"/>
  <c r="H125" i="4" s="1"/>
  <c r="F124" i="4"/>
  <c r="H124" i="4" s="1"/>
  <c r="F123" i="4"/>
  <c r="H123" i="4" s="1"/>
  <c r="F122" i="4"/>
  <c r="H122" i="4" s="1"/>
  <c r="F139" i="4"/>
  <c r="H139" i="4" s="1"/>
  <c r="F136" i="4"/>
  <c r="H136" i="4" s="1"/>
  <c r="H113" i="4" l="1"/>
  <c r="F5" i="4" l="1"/>
  <c r="H5" i="4" s="1"/>
  <c r="F6" i="4"/>
  <c r="H6" i="4" s="1"/>
  <c r="F7" i="4"/>
  <c r="H7" i="4" s="1"/>
  <c r="F8" i="4"/>
  <c r="H8" i="4" s="1"/>
  <c r="F9" i="4"/>
  <c r="H9" i="4" s="1"/>
  <c r="F10" i="4"/>
  <c r="H10" i="4" s="1"/>
  <c r="F11" i="4"/>
  <c r="H11" i="4" s="1"/>
  <c r="F12" i="4"/>
  <c r="H12" i="4" s="1"/>
  <c r="F13" i="4"/>
  <c r="H13" i="4" s="1"/>
  <c r="F14" i="4"/>
  <c r="H14" i="4" s="1"/>
  <c r="F15" i="4"/>
  <c r="H15" i="4" s="1"/>
  <c r="F16" i="4"/>
  <c r="H16" i="4" s="1"/>
  <c r="F17" i="4"/>
  <c r="H17" i="4" s="1"/>
  <c r="F18" i="4"/>
  <c r="H18" i="4" s="1"/>
  <c r="F19" i="4"/>
  <c r="H19" i="4" s="1"/>
  <c r="F20" i="4"/>
  <c r="H20" i="4" s="1"/>
  <c r="F21" i="4"/>
  <c r="H21" i="4" s="1"/>
  <c r="F22" i="4"/>
  <c r="H22" i="4" s="1"/>
  <c r="F23" i="4"/>
  <c r="H23" i="4" s="1"/>
  <c r="F24" i="4"/>
  <c r="H24" i="4" s="1"/>
  <c r="F25" i="4"/>
  <c r="H25" i="4" s="1"/>
  <c r="F26" i="4"/>
  <c r="H26" i="4" s="1"/>
  <c r="F27" i="4"/>
  <c r="H27" i="4" s="1"/>
  <c r="F28" i="4"/>
  <c r="H28" i="4" s="1"/>
  <c r="F29" i="4"/>
  <c r="H29" i="4" s="1"/>
  <c r="F30" i="4"/>
  <c r="H30" i="4" s="1"/>
  <c r="F31" i="4"/>
  <c r="H31" i="4" s="1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 s="1"/>
  <c r="F38" i="4"/>
  <c r="H38" i="4" s="1"/>
  <c r="F39" i="4"/>
  <c r="H39" i="4" s="1"/>
  <c r="F40" i="4"/>
  <c r="H40" i="4" s="1"/>
  <c r="F41" i="4"/>
  <c r="H41" i="4" s="1"/>
  <c r="F42" i="4"/>
  <c r="H42" i="4" s="1"/>
  <c r="F43" i="4"/>
  <c r="H43" i="4" s="1"/>
  <c r="F44" i="4"/>
  <c r="H44" i="4" s="1"/>
  <c r="F45" i="4"/>
  <c r="H45" i="4" s="1"/>
  <c r="F46" i="4"/>
  <c r="H46" i="4" s="1"/>
  <c r="F47" i="4"/>
  <c r="H47" i="4" s="1"/>
  <c r="F48" i="4"/>
  <c r="H48" i="4" s="1"/>
  <c r="F49" i="4"/>
  <c r="H49" i="4" s="1"/>
  <c r="F50" i="4"/>
  <c r="H50" i="4" s="1"/>
  <c r="F51" i="4"/>
  <c r="H51" i="4" s="1"/>
  <c r="F52" i="4"/>
  <c r="H52" i="4" s="1"/>
  <c r="F53" i="4"/>
  <c r="H53" i="4" s="1"/>
  <c r="F54" i="4"/>
  <c r="H54" i="4" s="1"/>
  <c r="F55" i="4"/>
  <c r="H55" i="4" s="1"/>
  <c r="F56" i="4"/>
  <c r="H56" i="4" s="1"/>
  <c r="F57" i="4"/>
  <c r="H57" i="4" s="1"/>
  <c r="F58" i="4"/>
  <c r="H58" i="4" s="1"/>
  <c r="F59" i="4"/>
  <c r="H59" i="4" s="1"/>
  <c r="F60" i="4"/>
  <c r="H60" i="4" s="1"/>
  <c r="F61" i="4"/>
  <c r="H61" i="4" s="1"/>
  <c r="F62" i="4"/>
  <c r="H62" i="4" s="1"/>
  <c r="F63" i="4"/>
  <c r="H63" i="4" s="1"/>
  <c r="F64" i="4"/>
  <c r="H64" i="4" s="1"/>
  <c r="F65" i="4"/>
  <c r="H65" i="4" s="1"/>
  <c r="F66" i="4"/>
  <c r="H66" i="4" s="1"/>
  <c r="F67" i="4"/>
  <c r="H67" i="4" s="1"/>
  <c r="F68" i="4"/>
  <c r="H68" i="4" s="1"/>
  <c r="F69" i="4"/>
  <c r="H69" i="4" s="1"/>
  <c r="F70" i="4"/>
  <c r="H70" i="4" s="1"/>
  <c r="F71" i="4"/>
  <c r="H71" i="4" s="1"/>
  <c r="F72" i="4"/>
  <c r="H72" i="4" s="1"/>
  <c r="F73" i="4"/>
  <c r="H73" i="4" s="1"/>
  <c r="F74" i="4"/>
  <c r="H74" i="4" s="1"/>
  <c r="F75" i="4"/>
  <c r="H75" i="4" s="1"/>
  <c r="F76" i="4"/>
  <c r="H76" i="4" s="1"/>
  <c r="F77" i="4"/>
  <c r="H77" i="4" s="1"/>
  <c r="F78" i="4"/>
  <c r="H78" i="4" s="1"/>
  <c r="F79" i="4"/>
  <c r="H79" i="4" s="1"/>
  <c r="F80" i="4"/>
  <c r="H80" i="4" s="1"/>
  <c r="F81" i="4"/>
  <c r="H81" i="4" s="1"/>
  <c r="F82" i="4"/>
  <c r="H82" i="4" s="1"/>
  <c r="F83" i="4"/>
  <c r="H83" i="4" s="1"/>
  <c r="F84" i="4"/>
  <c r="H84" i="4" s="1"/>
  <c r="F85" i="4"/>
  <c r="H85" i="4" s="1"/>
  <c r="F86" i="4"/>
  <c r="H86" i="4" s="1"/>
  <c r="F87" i="4"/>
  <c r="H87" i="4" s="1"/>
  <c r="F88" i="4"/>
  <c r="H88" i="4" s="1"/>
  <c r="F89" i="4"/>
  <c r="H89" i="4" s="1"/>
  <c r="F90" i="4"/>
  <c r="H90" i="4" s="1"/>
  <c r="F91" i="4"/>
  <c r="H91" i="4" s="1"/>
  <c r="F92" i="4"/>
  <c r="H92" i="4" s="1"/>
  <c r="F93" i="4"/>
  <c r="H93" i="4" s="1"/>
  <c r="F94" i="4"/>
  <c r="H94" i="4" s="1"/>
  <c r="F95" i="4"/>
  <c r="H95" i="4" s="1"/>
  <c r="F96" i="4"/>
  <c r="H96" i="4" s="1"/>
  <c r="F97" i="4"/>
  <c r="H97" i="4" s="1"/>
  <c r="F98" i="4"/>
  <c r="H98" i="4" s="1"/>
  <c r="F99" i="4"/>
  <c r="H99" i="4" s="1"/>
  <c r="F100" i="4"/>
  <c r="H100" i="4" s="1"/>
  <c r="F101" i="4"/>
  <c r="H101" i="4" s="1"/>
  <c r="F102" i="4"/>
  <c r="H102" i="4" s="1"/>
  <c r="F103" i="4"/>
  <c r="H103" i="4" s="1"/>
  <c r="F104" i="4"/>
  <c r="H104" i="4" s="1"/>
  <c r="F105" i="4"/>
  <c r="H105" i="4" s="1"/>
  <c r="F106" i="4"/>
  <c r="H106" i="4" s="1"/>
  <c r="F107" i="4"/>
  <c r="H107" i="4" s="1"/>
  <c r="F108" i="4"/>
  <c r="H108" i="4" s="1"/>
  <c r="F109" i="4"/>
  <c r="H109" i="4" s="1"/>
  <c r="F110" i="4"/>
  <c r="H110" i="4" s="1"/>
  <c r="F111" i="4"/>
  <c r="H111" i="4" s="1"/>
  <c r="F112" i="4"/>
  <c r="H112" i="4" s="1"/>
  <c r="F114" i="4"/>
  <c r="H114" i="4" s="1"/>
  <c r="F115" i="4"/>
  <c r="F116" i="4"/>
  <c r="H116" i="4" s="1"/>
  <c r="F117" i="4"/>
  <c r="H117" i="4" s="1"/>
  <c r="F118" i="4"/>
  <c r="H118" i="4" s="1"/>
  <c r="F119" i="4"/>
  <c r="H119" i="4" s="1"/>
  <c r="F120" i="4"/>
  <c r="H120" i="4" s="1"/>
  <c r="F121" i="4"/>
  <c r="H121" i="4" s="1"/>
  <c r="F140" i="4"/>
  <c r="H140" i="4" s="1"/>
  <c r="H115" i="4" l="1"/>
  <c r="F4" i="4"/>
  <c r="H4" i="4" s="1"/>
  <c r="F3" i="4"/>
  <c r="F101" i="1"/>
  <c r="H101" i="1" s="1"/>
  <c r="F100" i="1"/>
  <c r="H100" i="1" s="1"/>
  <c r="F99" i="1"/>
  <c r="H99" i="1" s="1"/>
  <c r="F98" i="1"/>
  <c r="H98" i="1" s="1"/>
  <c r="F97" i="1"/>
  <c r="H97" i="1" s="1"/>
  <c r="F96" i="1"/>
  <c r="H96" i="1" s="1"/>
  <c r="F95" i="1"/>
  <c r="H95" i="1" s="1"/>
  <c r="F94" i="1"/>
  <c r="H94" i="1" s="1"/>
  <c r="F93" i="1"/>
  <c r="H93" i="1" s="1"/>
  <c r="F92" i="1"/>
  <c r="H92" i="1" s="1"/>
  <c r="F91" i="1"/>
  <c r="H91" i="1" s="1"/>
  <c r="F90" i="1"/>
  <c r="H90" i="1" s="1"/>
  <c r="F89" i="1"/>
  <c r="H89" i="1" s="1"/>
  <c r="F88" i="1"/>
  <c r="H88" i="1" s="1"/>
  <c r="F87" i="1"/>
  <c r="H87" i="1" s="1"/>
  <c r="F86" i="1"/>
  <c r="H86" i="1" s="1"/>
  <c r="F85" i="1"/>
  <c r="H85" i="1" s="1"/>
  <c r="F4" i="1"/>
  <c r="F5" i="1"/>
  <c r="H5" i="1" s="1"/>
  <c r="F6" i="1"/>
  <c r="F7" i="1"/>
  <c r="F8" i="1"/>
  <c r="F9" i="1"/>
  <c r="H9" i="1" s="1"/>
  <c r="F10" i="1"/>
  <c r="H10" i="1" s="1"/>
  <c r="F11" i="1"/>
  <c r="H11" i="1" s="1"/>
  <c r="F12" i="1"/>
  <c r="F13" i="1"/>
  <c r="H13" i="1" s="1"/>
  <c r="F14" i="1"/>
  <c r="F15" i="1"/>
  <c r="H15" i="1" s="1"/>
  <c r="F16" i="1"/>
  <c r="F17" i="1"/>
  <c r="H17" i="1" s="1"/>
  <c r="F18" i="1"/>
  <c r="H18" i="1" s="1"/>
  <c r="F19" i="1"/>
  <c r="H19" i="1" s="1"/>
  <c r="F20" i="1"/>
  <c r="F21" i="1"/>
  <c r="H21" i="1" s="1"/>
  <c r="F22" i="1"/>
  <c r="F23" i="1"/>
  <c r="H23" i="1" s="1"/>
  <c r="F24" i="1"/>
  <c r="F25" i="1"/>
  <c r="H25" i="1" s="1"/>
  <c r="F26" i="1"/>
  <c r="F27" i="1"/>
  <c r="H27" i="1" s="1"/>
  <c r="F28" i="1"/>
  <c r="F29" i="1"/>
  <c r="H29" i="1" s="1"/>
  <c r="F30" i="1"/>
  <c r="H30" i="1" s="1"/>
  <c r="F31" i="1"/>
  <c r="H31" i="1" s="1"/>
  <c r="F32" i="1"/>
  <c r="F33" i="1"/>
  <c r="H33" i="1" s="1"/>
  <c r="F34" i="1"/>
  <c r="F35" i="1"/>
  <c r="H35" i="1" s="1"/>
  <c r="F36" i="1"/>
  <c r="F37" i="1"/>
  <c r="H37" i="1" s="1"/>
  <c r="F38" i="1"/>
  <c r="H38" i="1" s="1"/>
  <c r="F39" i="1"/>
  <c r="H39" i="1" s="1"/>
  <c r="F40" i="1"/>
  <c r="F41" i="1"/>
  <c r="H41" i="1" s="1"/>
  <c r="F42" i="1"/>
  <c r="F43" i="1"/>
  <c r="H43" i="1" s="1"/>
  <c r="F44" i="1"/>
  <c r="F45" i="1"/>
  <c r="H45" i="1" s="1"/>
  <c r="F46" i="1"/>
  <c r="H46" i="1" s="1"/>
  <c r="F47" i="1"/>
  <c r="H47" i="1" s="1"/>
  <c r="F48" i="1"/>
  <c r="F49" i="1"/>
  <c r="H49" i="1" s="1"/>
  <c r="F50" i="1"/>
  <c r="F51" i="1"/>
  <c r="H51" i="1" s="1"/>
  <c r="F52" i="1"/>
  <c r="F53" i="1"/>
  <c r="H53" i="1" s="1"/>
  <c r="F54" i="1"/>
  <c r="H54" i="1" s="1"/>
  <c r="F55" i="1"/>
  <c r="H55" i="1" s="1"/>
  <c r="F56" i="1"/>
  <c r="F57" i="1"/>
  <c r="H57" i="1" s="1"/>
  <c r="F58" i="1"/>
  <c r="H58" i="1" s="1"/>
  <c r="F59" i="1"/>
  <c r="H59" i="1" s="1"/>
  <c r="F60" i="1"/>
  <c r="F61" i="1"/>
  <c r="H61" i="1" s="1"/>
  <c r="F62" i="1"/>
  <c r="F63" i="1"/>
  <c r="H63" i="1" s="1"/>
  <c r="F64" i="1"/>
  <c r="F65" i="1"/>
  <c r="H65" i="1" s="1"/>
  <c r="F66" i="1"/>
  <c r="H66" i="1" s="1"/>
  <c r="F67" i="1"/>
  <c r="H67" i="1" s="1"/>
  <c r="F68" i="1"/>
  <c r="F69" i="1"/>
  <c r="H69" i="1" s="1"/>
  <c r="F70" i="1"/>
  <c r="F71" i="1"/>
  <c r="F72" i="1"/>
  <c r="F73" i="1"/>
  <c r="H73" i="1" s="1"/>
  <c r="F74" i="1"/>
  <c r="H74" i="1" s="1"/>
  <c r="F75" i="1"/>
  <c r="H75" i="1" s="1"/>
  <c r="F76" i="1"/>
  <c r="F77" i="1"/>
  <c r="H77" i="1" s="1"/>
  <c r="F78" i="1"/>
  <c r="F79" i="1"/>
  <c r="H79" i="1" s="1"/>
  <c r="F80" i="1"/>
  <c r="F81" i="1"/>
  <c r="H81" i="1" s="1"/>
  <c r="F82" i="1"/>
  <c r="H82" i="1" s="1"/>
  <c r="F83" i="1"/>
  <c r="H83" i="1" s="1"/>
  <c r="F84" i="1"/>
  <c r="H4" i="1"/>
  <c r="H6" i="1"/>
  <c r="H7" i="1"/>
  <c r="H8" i="1"/>
  <c r="H12" i="1"/>
  <c r="H14" i="1"/>
  <c r="H16" i="1"/>
  <c r="H20" i="1"/>
  <c r="H22" i="1"/>
  <c r="H24" i="1"/>
  <c r="H26" i="1"/>
  <c r="H28" i="1"/>
  <c r="H32" i="1"/>
  <c r="H34" i="1"/>
  <c r="H36" i="1"/>
  <c r="H40" i="1"/>
  <c r="H42" i="1"/>
  <c r="H44" i="1"/>
  <c r="H48" i="1"/>
  <c r="H50" i="1"/>
  <c r="H52" i="1"/>
  <c r="H56" i="1"/>
  <c r="H60" i="1"/>
  <c r="H62" i="1"/>
  <c r="H64" i="1"/>
  <c r="H68" i="1"/>
  <c r="H70" i="1"/>
  <c r="H71" i="1"/>
  <c r="H72" i="1"/>
  <c r="H76" i="1"/>
  <c r="H78" i="1"/>
  <c r="H80" i="1"/>
  <c r="H84" i="1"/>
  <c r="F3" i="1"/>
  <c r="H3" i="1" s="1"/>
  <c r="F141" i="4" l="1"/>
  <c r="H102" i="1"/>
  <c r="H3" i="4"/>
  <c r="H141" i="4" s="1"/>
  <c r="F102" i="1"/>
</calcChain>
</file>

<file path=xl/sharedStrings.xml><?xml version="1.0" encoding="utf-8"?>
<sst xmlns="http://schemas.openxmlformats.org/spreadsheetml/2006/main" count="793" uniqueCount="264">
  <si>
    <t>Lp.</t>
  </si>
  <si>
    <t>Nazwa towaru</t>
  </si>
  <si>
    <t>Vat [%]</t>
  </si>
  <si>
    <t>Brutto [zł]</t>
  </si>
  <si>
    <t>ilość x cena netto [zł]</t>
  </si>
  <si>
    <t>Płatki kukurydziane Corn Flaxes</t>
  </si>
  <si>
    <t>Cukier 1kg</t>
  </si>
  <si>
    <t xml:space="preserve">Szacowana ilość </t>
  </si>
  <si>
    <t>L</t>
  </si>
  <si>
    <t>kg</t>
  </si>
  <si>
    <t>szt</t>
  </si>
  <si>
    <t>Czekolada gorzka min 70%</t>
  </si>
  <si>
    <t>Crispy jabłkowe</t>
  </si>
  <si>
    <t>Żurek 0,5 L</t>
  </si>
  <si>
    <t>but</t>
  </si>
  <si>
    <t>Sos pomidorowy- 500 ml</t>
  </si>
  <si>
    <t>Daktyle</t>
  </si>
  <si>
    <t>Miód 1,200g</t>
  </si>
  <si>
    <t>Mąka kukurydziana 400g</t>
  </si>
  <si>
    <t>Pomidor b/s cały 400g</t>
  </si>
  <si>
    <t>Orzechy włoskie 100g</t>
  </si>
  <si>
    <t>Woda 5L</t>
  </si>
  <si>
    <t>Bułka tarta 500g</t>
  </si>
  <si>
    <t>Bułka wrocławska</t>
  </si>
  <si>
    <t>Chleb biały krojony</t>
  </si>
  <si>
    <t>Chleb słonecznikowy</t>
  </si>
  <si>
    <t>Zacierki 250g</t>
  </si>
  <si>
    <t>Ocet jabłkowy 250ml</t>
  </si>
  <si>
    <t>Śliwki kalifornijskie 200g</t>
  </si>
  <si>
    <t>Olej rzepakowy 1l</t>
  </si>
  <si>
    <t>Oliwa z oliwek 1l</t>
  </si>
  <si>
    <t>Oliwa z pestek winogron1l</t>
  </si>
  <si>
    <t>Mąka żytnia 1kg</t>
  </si>
  <si>
    <t>Ocet balsamiczny 500ml</t>
  </si>
  <si>
    <t>Sól sodowo-potasowa 1kg</t>
  </si>
  <si>
    <t>Ziarna słonecznika 100g</t>
  </si>
  <si>
    <t>Ziarna dyni 100g</t>
  </si>
  <si>
    <t>Kurkuma 20g</t>
  </si>
  <si>
    <t>Pomidor suszony z czosnkiem i bazylią 80g</t>
  </si>
  <si>
    <t>Gałka muszkatołowa mielona 10g</t>
  </si>
  <si>
    <t>Cynamon 15g</t>
  </si>
  <si>
    <t>Rozmaryn 15g</t>
  </si>
  <si>
    <t>Jogurt naturalny 370g</t>
  </si>
  <si>
    <t>Ser żółty ,,Gouda’’</t>
  </si>
  <si>
    <t>Parmezan tarty</t>
  </si>
  <si>
    <t>Jogurt owocowy 145g</t>
  </si>
  <si>
    <t>Jogurt owocowy z ziarnem 150g</t>
  </si>
  <si>
    <t>Jogurt pitny 100g</t>
  </si>
  <si>
    <t xml:space="preserve">Jogurt pitny 250g </t>
  </si>
  <si>
    <t>Jajka L</t>
  </si>
  <si>
    <t>Śmietana jogurtowa 10%</t>
  </si>
  <si>
    <t>Jogurt grecki 400g</t>
  </si>
  <si>
    <t>Serek camembert</t>
  </si>
  <si>
    <t>jm</t>
  </si>
  <si>
    <t>Netto w zł za jm</t>
  </si>
  <si>
    <t>OGÓŁEM NETTO / BRUTTO</t>
  </si>
  <si>
    <t>ARTYKUŁY SPOŻYWCZE, NABIAŁ, JAJKA</t>
  </si>
  <si>
    <t>Oliwa z pestek winogron 1l</t>
  </si>
  <si>
    <t>Mąka pszenna 1kg</t>
  </si>
  <si>
    <t>Ryż paraboliczny 1kg</t>
  </si>
  <si>
    <t>Ryż biały 1kg</t>
  </si>
  <si>
    <t>Mąka ziemniaczana 1kg</t>
  </si>
  <si>
    <t>Kasza gryczana palona 1kg</t>
  </si>
  <si>
    <t>Kasza jęczmienna 400g</t>
  </si>
  <si>
    <t>Kasza jaglana 400g</t>
  </si>
  <si>
    <t>Kasza Kus-Kus 300g</t>
  </si>
  <si>
    <t>Sól jodowana 1kg</t>
  </si>
  <si>
    <t>Cukier wanilinowy 30g</t>
  </si>
  <si>
    <t>Musztarda sarepska 190g</t>
  </si>
  <si>
    <t>Ketchup 430ml</t>
  </si>
  <si>
    <t>Pęczak 1kg</t>
  </si>
  <si>
    <t>Sos sojowy 0,6 L</t>
  </si>
  <si>
    <t>Pieprz cytrynowy  20g</t>
  </si>
  <si>
    <t>Pieprz mielony 20g</t>
  </si>
  <si>
    <t>Pieprz ziarnisty 20g</t>
  </si>
  <si>
    <t>Pieprz ziołowy 15g</t>
  </si>
  <si>
    <t>Majeranek 14g</t>
  </si>
  <si>
    <t>Czosnek granulowany 20g</t>
  </si>
  <si>
    <t>Papryka słodka 20g</t>
  </si>
  <si>
    <t>Papryka ostra 20g</t>
  </si>
  <si>
    <t>Lubczyk 8g</t>
  </si>
  <si>
    <t>Liść laurowy  6g</t>
  </si>
  <si>
    <t>Ziele angielskie 15g</t>
  </si>
  <si>
    <t>Imbir 15g</t>
  </si>
  <si>
    <t>Tymianek 10g</t>
  </si>
  <si>
    <t>Zioła prowansalskie 10g</t>
  </si>
  <si>
    <t>Oregano 10g</t>
  </si>
  <si>
    <t>Bazylia 10g</t>
  </si>
  <si>
    <t>Curry</t>
  </si>
  <si>
    <t>Kolendra 15g</t>
  </si>
  <si>
    <t>Kminek mielony15g</t>
  </si>
  <si>
    <t>Chrzan tarty 180g</t>
  </si>
  <si>
    <t>Makaron nitki 500g</t>
  </si>
  <si>
    <t>Makaron świderki 500g</t>
  </si>
  <si>
    <t xml:space="preserve">Makaron kokardy 500g </t>
  </si>
  <si>
    <t xml:space="preserve">Makaron spaghetti 500g </t>
  </si>
  <si>
    <t>Makaron penne 500g</t>
  </si>
  <si>
    <t xml:space="preserve">Makaron łazanki 500g </t>
  </si>
  <si>
    <t>Makaron krajanka 400g</t>
  </si>
  <si>
    <t>Galaretka owocowa-75g</t>
  </si>
  <si>
    <t>Kisiel 77g</t>
  </si>
  <si>
    <t>Ogórki konserwowe  900ml</t>
  </si>
  <si>
    <t xml:space="preserve">Koncentrat pomidorowy 190g </t>
  </si>
  <si>
    <t>Soczewica czerwona 500g</t>
  </si>
  <si>
    <t>Fasola drobna 400g</t>
  </si>
  <si>
    <t>Groch żółty 500g</t>
  </si>
  <si>
    <t>Sok jabłkowy 1l</t>
  </si>
  <si>
    <t>Sok pomarańczowy 1l</t>
  </si>
  <si>
    <t>Mleko wiejskie 3,2%</t>
  </si>
  <si>
    <t>Śmietana 18% 400g</t>
  </si>
  <si>
    <t>Masło Extra 200g</t>
  </si>
  <si>
    <t>Twaróg tłusty</t>
  </si>
  <si>
    <t>Serek homogenizowany wanilia 150g</t>
  </si>
  <si>
    <t>Ser Mozzarella blok</t>
  </si>
  <si>
    <t>Olej rzepakowy 100% 1L o zawartości kwasów jednonienasyconych powyżej 50% i kwasów wielonienasyconych poniżej 40%-Kujawski lub równoważny</t>
  </si>
  <si>
    <t xml:space="preserve">Oliwa z oliwek Extra Virgin 1l                                                        </t>
  </si>
  <si>
    <t>Mąka pszenna typ 480 1kg</t>
  </si>
  <si>
    <t>Ryż biały  długoziarnisty 1kg</t>
  </si>
  <si>
    <t xml:space="preserve">Mąka ziemniaczana 1 kg </t>
  </si>
  <si>
    <t>Sól jodowana 1 kg</t>
  </si>
  <si>
    <t>Makaron krajanka 400g z pszenicy durum Lubella lub równoważny</t>
  </si>
  <si>
    <t xml:space="preserve">Groch żółty 500g </t>
  </si>
  <si>
    <t>Mleko  3,2% butelka 1L</t>
  </si>
  <si>
    <t>Masło Extra 82% 200g</t>
  </si>
  <si>
    <t>Serek homogenizowany  waniliowy 200g</t>
  </si>
  <si>
    <t>Woda niskomineralizowana 500ml</t>
  </si>
  <si>
    <t>Szczaw w słoiku</t>
  </si>
  <si>
    <t>Kasza jaglana 400g typu Kupiec lub równoważny</t>
  </si>
  <si>
    <t>Kasza Kus-Kus 300g typu Kupiec lub równowazny</t>
  </si>
  <si>
    <t>Pęczak 1kg typu Polgreen lub równoważny</t>
  </si>
  <si>
    <t>Pieprz cytrynowy 20g typu Prymat lub równoważny</t>
  </si>
  <si>
    <t>Pieprz czarny mielony 20g typu Prymat lub równoważny</t>
  </si>
  <si>
    <t>Pieprz czarny  ziarnisty 20 g typu Prymat lub równoważny</t>
  </si>
  <si>
    <t>Majeranek otarty 14g typu Prymat lub równoważny</t>
  </si>
  <si>
    <t>Czosnek granulowany 20 g typu Prymat lub równoważny</t>
  </si>
  <si>
    <t>Papryka mielona słodka 20g typu Prymat lub równoważny</t>
  </si>
  <si>
    <t>Papryka mielona ostra 20 g typu Prymat lub równoważny</t>
  </si>
  <si>
    <t xml:space="preserve">Lubczyk 10g typu Prymat lub równoważny </t>
  </si>
  <si>
    <t xml:space="preserve">Ketchup łagodny 480ml o zawartosci minimum 198g pomidorów w 100g ketchupu typu Pudliszki lub równoważny </t>
  </si>
  <si>
    <t>Sos sojowy 0,6L typu TaoTao lub równowazny</t>
  </si>
  <si>
    <t>Pieprz ziołowy 15 g typu Prymat lub równoważny</t>
  </si>
  <si>
    <t>Liść laurowy 6g typu Prymat lub równoważny</t>
  </si>
  <si>
    <t>Ziele angielskie 20g  typu Prymat lub równoważny</t>
  </si>
  <si>
    <t>Imbir 15g typu Prymat lub równoważny</t>
  </si>
  <si>
    <t>Tymianek 10g typu Prymat lub równoważny</t>
  </si>
  <si>
    <t>Zioła prowansalskie 10g typu Prymat lub równoważny</t>
  </si>
  <si>
    <t>Oregano 10g typu Prymat lub równoważny</t>
  </si>
  <si>
    <t>Bazylia 10g typu  Prymat lub równoważny</t>
  </si>
  <si>
    <t>Gałka muszkatołowa mielona 10g typu Prymat lub równoważny</t>
  </si>
  <si>
    <t>Cynamon 15g typu Prymat lub równoważny</t>
  </si>
  <si>
    <t>Rozmaryn 15g typu Prymat lub równoważny</t>
  </si>
  <si>
    <t>Pomidor suszony z czosnkiem i bazylią 15 g typu Kamis lub równoważny</t>
  </si>
  <si>
    <t>Kurkuma 20g typu Prymat lub równoważny</t>
  </si>
  <si>
    <t>Kolendra mielona 15g typu Prymat lub równoważny</t>
  </si>
  <si>
    <t>Kminek mielony 20g typu Prymat lub równoważny</t>
  </si>
  <si>
    <t>Barszcz biały w butelce zakwas 0,5 L</t>
  </si>
  <si>
    <t>Chrzan tarty 180g typu Polonaise lub równoważny</t>
  </si>
  <si>
    <t>Makaron nitka 500g z pszenicy durum typu Lubella lub równoważny</t>
  </si>
  <si>
    <t>Makaron świderki 500g z pszenicy durum typu Lubella lub równoważny</t>
  </si>
  <si>
    <t>Makaron kokardy 400g z pszenicy durum typu Lubella lub równoważny</t>
  </si>
  <si>
    <t>Makaron spaghetti 500g z pszenicy durum typu Lubella lub równoważny</t>
  </si>
  <si>
    <t>Makaron penne pszenny 500g z pszenicy durum Lubella lub równoważny</t>
  </si>
  <si>
    <t>Makaron łazanki 500g z pszenicy durum typu Lubella lub równoważny</t>
  </si>
  <si>
    <t xml:space="preserve">Galaretka owocowa różne smaki 75g </t>
  </si>
  <si>
    <t>Koncentrat pomidorowy 30% 0,8 L typu Knor lub równoważny</t>
  </si>
  <si>
    <t>Przecier pomidorowy 100%  500 ml typu Łowicz lub równoważny</t>
  </si>
  <si>
    <t xml:space="preserve">Soczewica czerwona 1kg typu  Sante lub równoważna </t>
  </si>
  <si>
    <t xml:space="preserve">Koncentrat pomidorowy 30% 190g typu Łowicz lub równoważny </t>
  </si>
  <si>
    <t>Fasola drobna 400g typu Polgreen lub równoważna</t>
  </si>
  <si>
    <t>Bułka tarta jasna 500g z bułek pszennych min.78%</t>
  </si>
  <si>
    <t>Bułka pszenna wrocławska</t>
  </si>
  <si>
    <t>Sok jabłkowy 100% 1L typu Tymbark lub równoważny</t>
  </si>
  <si>
    <t>Sok pomarańczowy 100% 1L typu Tymbark lub równoważny</t>
  </si>
  <si>
    <t>Chleb słonecznikowy krojony</t>
  </si>
  <si>
    <t>Śmietana 18%  360g Krasnystaw lub równoważny</t>
  </si>
  <si>
    <t>Jogurt naturalny typ grecki 370g</t>
  </si>
  <si>
    <t>Jogurt owocowy pitny 250ml o zawartości cukru max 13,5</t>
  </si>
  <si>
    <t xml:space="preserve">Jogurt owocowy pitny 100ml o zawartości cukru max 13,5 </t>
  </si>
  <si>
    <t>Jajka klasa A z chowu ściółkowego rozmiar L-XL</t>
  </si>
  <si>
    <t>Śmietana jogurtowa 10% 330g</t>
  </si>
  <si>
    <t>Serek camembert typu Turek</t>
  </si>
  <si>
    <t>Fasola ,,Jaś'' średni 500g typu Polgreen lub równoważny</t>
  </si>
  <si>
    <t>Sok z czarnej porzeczki 100% 1L typu Tymbark lub równoważny</t>
  </si>
  <si>
    <t>Soczek jabłkowy 100% 200ml kartonik ze słomką typu tymbark lub równoważny</t>
  </si>
  <si>
    <t>Soczek multiwitamina 200ml kartonik ze słomką typu tymbark lub równoważny</t>
  </si>
  <si>
    <t>Mieszanka studencka 100g typu Helio lub równoważna</t>
  </si>
  <si>
    <t>Chleb biały krojony 500g</t>
  </si>
  <si>
    <t>Ryż paraboliczny op. 5kg Sonko lub równoważny</t>
  </si>
  <si>
    <t>Kasza jęczmienna gruba 400g typu Szczytno lub równowazna</t>
  </si>
  <si>
    <t>Kasza gryczana palona 1 kg typu  Polgreen lub równoważna</t>
  </si>
  <si>
    <t>Płatki kukurydziane Corn Flaxes 250g</t>
  </si>
  <si>
    <t>Czekolada gorzka z kawałkami pomarańczy min 70% miazgi kakaowej</t>
  </si>
  <si>
    <t>Miód wielokwiatowy z polskich pasiek kl.A 1,2kg</t>
  </si>
  <si>
    <t>Ziarna słonecznika 300g</t>
  </si>
  <si>
    <t>Ogórki konserwowe  900ml typu Urbanek lub równoważny</t>
  </si>
  <si>
    <t>Ser Mozarella - wiórki</t>
  </si>
  <si>
    <t>Żurawina suszona 100g typu Helio lub równoważne</t>
  </si>
  <si>
    <t>Kasza burgul op.5kg</t>
  </si>
  <si>
    <t>Ciecierzyca 350g</t>
  </si>
  <si>
    <t>Pomidory suszone w oleju słoik 1,6L typu Rolnik lub równoważny</t>
  </si>
  <si>
    <t>Chleb tostowy pszenny 500g</t>
  </si>
  <si>
    <t>Majonez yofresh op.5L typu Helmans lub równoważny</t>
  </si>
  <si>
    <t>Przyprawa Smak Natury op.3kg dla szkół i przedszkoli typu Prymat lub równowazny</t>
  </si>
  <si>
    <t>Orzechy nerkowca 80g typu Helio lub równoważny</t>
  </si>
  <si>
    <t>Pesto z bazyli 190g pasteryzowane</t>
  </si>
  <si>
    <t>Ananas plastry 580g</t>
  </si>
  <si>
    <t>Rodzynki suszone 100G  typu Helio lub równoważny</t>
  </si>
  <si>
    <t>Serek waniliowy 140g typu Danio lub równoważny</t>
  </si>
  <si>
    <t>Sok marchewkowy 330ml butelka różne smaki typu Kubuś lub równoważny</t>
  </si>
  <si>
    <t>Crispy jabłkowe  plasterki 18 g ,różne smaki</t>
  </si>
  <si>
    <t>Curry 15g typu  Prymat lub równoważny</t>
  </si>
  <si>
    <t>Parmezan tarty 100g</t>
  </si>
  <si>
    <t>Ser biały tłusty w pergaminie typu Garwolin lub równoważny</t>
  </si>
  <si>
    <t>Jogurt owocowy 150g o zawartości cukru max 13,5</t>
  </si>
  <si>
    <t>Ser Feta 18 % tłuszczu typu Favita  lub równoważny</t>
  </si>
  <si>
    <t xml:space="preserve">Sos boloński min 156g pomidorów w 100g sosu słoik 500g typu Łowicz lub równoważny </t>
  </si>
  <si>
    <t>Sos słodko-kwaśny z cząstkami ananasa 500g słoik  typu Łowicz lub równoważny</t>
  </si>
  <si>
    <t>Morela suszona  100g typu Helio lub równoważna</t>
  </si>
  <si>
    <t xml:space="preserve">Kajzerki </t>
  </si>
  <si>
    <t>Śmietana 30% 500ml</t>
  </si>
  <si>
    <t>Sos chiński słoik 500g typu Łowicz lub równoważny</t>
  </si>
  <si>
    <t>Cząber 10g typu Prymat lub równiważny</t>
  </si>
  <si>
    <t>Estragon 10g typu Prymat lub równoważny</t>
  </si>
  <si>
    <t>Pieprz cayenne 15g typu Prymat lub równoważny</t>
  </si>
  <si>
    <t>Tabasco 0,06 L</t>
  </si>
  <si>
    <t>Makaron tagiatelle 3kg 100% pszenicy durum</t>
  </si>
  <si>
    <t>Bakuś do kieszonki mus owocowy 90g</t>
  </si>
  <si>
    <t>Bakuś saszetka czekoladowo-orzechowy 80g ,zawartość cukru max 13,5g</t>
  </si>
  <si>
    <t>Ciasteczka zbożowe bez cukru 50g z morelą typu Sante lub równoważne</t>
  </si>
  <si>
    <t>Ciasteczka zbożowe bez cukru 50g z żurawiną typu Sante lub równoważne</t>
  </si>
  <si>
    <t>Wafle ryżowe z amarantusem 15g</t>
  </si>
  <si>
    <t>Wafle ryżowe z cynamonem 20g</t>
  </si>
  <si>
    <t>Herbata Yellow Label typu Lipton lub równoważny op 100saszetek</t>
  </si>
  <si>
    <t>Herbata owocowa typu Lipton lub równoważny, różne smaki op 25saszetek</t>
  </si>
  <si>
    <t>Dżem niskosłodzony różne smaki 280g typu Łowicz lub równoważny</t>
  </si>
  <si>
    <t>Kakao extra ciemne 150g</t>
  </si>
  <si>
    <t>Pomidor w puszce pelati b/s w całości typu Knor lub równoważny, op 2,5 kg</t>
  </si>
  <si>
    <t>Czosnek niedźwiedzi cięty 6g typu Kotany lub równoważny</t>
  </si>
  <si>
    <t>Mąka kukurydziana 1kg</t>
  </si>
  <si>
    <t>Kasza jęczmienna 1kg (różne grubości)  typu Polgreen lub równoważna</t>
  </si>
  <si>
    <t xml:space="preserve">Ketchup łagodny 700 ml o zawartosci minimum 198g pomidorów w 100g ketchupu typu Pudliszki lub równoważny </t>
  </si>
  <si>
    <t>Fasola drobna 400/500g typu Polgreen lub równoważna</t>
  </si>
  <si>
    <t>Śmietana homogenizowana18%  300g Krasnystaw lub równoważny</t>
  </si>
  <si>
    <t>Jogurt owocowy 140g o zawartości cukru max 13,5 typu ,,Bakoma''lub równoważny</t>
  </si>
  <si>
    <t>Jogurt owocowy z ziarnem 140g typu ,,Bakoma''lub równowazny</t>
  </si>
  <si>
    <t xml:space="preserve">Jogurt owocowy pitny 100ml o zawartości cukru max 13,5 typu ,,Actimel''lub równowazny </t>
  </si>
  <si>
    <t>Migdały  100g  typu Helio lub równoważny</t>
  </si>
  <si>
    <t>Woda źródlana niegazowana 500ml typu ,,Żywiec'' lub równoważny</t>
  </si>
  <si>
    <t>Szczaw konserwowy w słoiku 350g typu ,,Urbanek''lub równoważny</t>
  </si>
  <si>
    <t>Śmietana niepasteryzowana 30% 500ml butelka</t>
  </si>
  <si>
    <t>Ciasteczka zbożowe bez cukru 50g (różne smaki) typu Sante lub równoważne</t>
  </si>
  <si>
    <t>Tymbark sok 100% 300ml (różne smaki)</t>
  </si>
  <si>
    <t>Sól kamienna 1kg</t>
  </si>
  <si>
    <t>Herbaty w saszetkach owocowe i ziołowe typu Herbapol lub równoważny, różne smaki op 20szt</t>
  </si>
  <si>
    <t>Sok marchewkowy 300ml butelka różne smaki typu Kubuś lub równoważny</t>
  </si>
  <si>
    <t>Drożdżówka z owocami 100g</t>
  </si>
  <si>
    <t>Pączki drożdżowe 100g</t>
  </si>
  <si>
    <t>Kwasek cytrynowy 20g</t>
  </si>
  <si>
    <t>Masło klarowane 1kg</t>
  </si>
  <si>
    <t>Majonez 700ml typu Kielecki lub równoważny</t>
  </si>
  <si>
    <t>Orzechy laskowe 100g typu Helio lub równoważne</t>
  </si>
  <si>
    <t>Jogurt smakowy BIO  butelka 230g typu Bakoma lub równoważny</t>
  </si>
  <si>
    <t>Ser żółty krojony w plastrach 1kg Gouda</t>
  </si>
  <si>
    <t>Crispy warzywne plasterki 18g różne smaki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</si>
</sst>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/>
    </xf>
    <xf numFmtId="2" fontId="0" fillId="0" borderId="0" xfId="0" applyNumberFormat="1"/>
    <xf numFmtId="2" fontId="2" fillId="0" borderId="2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02"/>
  <sheetViews>
    <sheetView topLeftCell="A55" workbookViewId="0">
      <selection activeCell="E21" sqref="E21"/>
    </sheetView>
  </sheetViews>
  <sheetFormatPr defaultRowHeight="15" x14ac:dyDescent="0.25"/>
  <cols>
    <col min="1" max="1" width="4.140625" style="1" bestFit="1" customWidth="1"/>
    <col min="2" max="2" width="40.85546875" bestFit="1" customWidth="1"/>
    <col min="3" max="3" width="5.140625" style="1" customWidth="1"/>
    <col min="4" max="4" width="11" style="1" customWidth="1"/>
    <col min="5" max="5" width="16.28515625" style="1" customWidth="1"/>
    <col min="6" max="6" width="13.28515625" style="1" customWidth="1"/>
    <col min="7" max="7" width="7.42578125" style="1" bestFit="1" customWidth="1"/>
    <col min="8" max="8" width="9.85546875" style="1" bestFit="1" customWidth="1"/>
  </cols>
  <sheetData>
    <row r="1" spans="1:8" ht="15.75" x14ac:dyDescent="0.25">
      <c r="A1" s="25" t="s">
        <v>56</v>
      </c>
      <c r="B1" s="25"/>
      <c r="C1" s="25"/>
      <c r="D1" s="25"/>
      <c r="E1" s="25"/>
      <c r="F1" s="25"/>
      <c r="G1" s="25"/>
      <c r="H1" s="25"/>
    </row>
    <row r="2" spans="1:8" s="2" customFormat="1" ht="31.5" x14ac:dyDescent="0.25">
      <c r="A2" s="6" t="s">
        <v>0</v>
      </c>
      <c r="B2" s="6" t="s">
        <v>1</v>
      </c>
      <c r="C2" s="6" t="s">
        <v>53</v>
      </c>
      <c r="D2" s="6" t="s">
        <v>7</v>
      </c>
      <c r="E2" s="6" t="s">
        <v>54</v>
      </c>
      <c r="F2" s="6" t="s">
        <v>4</v>
      </c>
      <c r="G2" s="6" t="s">
        <v>2</v>
      </c>
      <c r="H2" s="6" t="s">
        <v>3</v>
      </c>
    </row>
    <row r="3" spans="1:8" ht="15.75" customHeight="1" x14ac:dyDescent="0.25">
      <c r="A3" s="8">
        <v>1</v>
      </c>
      <c r="B3" s="3" t="s">
        <v>29</v>
      </c>
      <c r="C3" s="4" t="s">
        <v>8</v>
      </c>
      <c r="D3" s="8">
        <v>300</v>
      </c>
      <c r="E3" s="9">
        <v>6.19</v>
      </c>
      <c r="F3" s="9">
        <f>D3*E3</f>
        <v>1857.0000000000002</v>
      </c>
      <c r="G3" s="8">
        <v>5</v>
      </c>
      <c r="H3" s="9">
        <f>(F3*G3/100)+F3</f>
        <v>1949.8500000000004</v>
      </c>
    </row>
    <row r="4" spans="1:8" ht="15.75" customHeight="1" x14ac:dyDescent="0.25">
      <c r="A4" s="8">
        <v>2</v>
      </c>
      <c r="B4" s="3" t="s">
        <v>30</v>
      </c>
      <c r="C4" s="4" t="s">
        <v>8</v>
      </c>
      <c r="D4" s="8">
        <v>20</v>
      </c>
      <c r="E4" s="9">
        <v>31.43</v>
      </c>
      <c r="F4" s="9">
        <f t="shared" ref="F4:F67" si="0">D4*E4</f>
        <v>628.6</v>
      </c>
      <c r="G4" s="8">
        <v>5</v>
      </c>
      <c r="H4" s="9">
        <f t="shared" ref="H4:H67" si="1">(F4*G4/100)+F4</f>
        <v>660.03</v>
      </c>
    </row>
    <row r="5" spans="1:8" ht="15.75" customHeight="1" x14ac:dyDescent="0.25">
      <c r="A5" s="8">
        <v>3</v>
      </c>
      <c r="B5" s="3" t="s">
        <v>31</v>
      </c>
      <c r="C5" s="4" t="s">
        <v>8</v>
      </c>
      <c r="D5" s="8">
        <v>10</v>
      </c>
      <c r="E5" s="9">
        <v>23.81</v>
      </c>
      <c r="F5" s="9">
        <f t="shared" si="0"/>
        <v>238.1</v>
      </c>
      <c r="G5" s="8">
        <v>5</v>
      </c>
      <c r="H5" s="9">
        <f t="shared" si="1"/>
        <v>250.005</v>
      </c>
    </row>
    <row r="6" spans="1:8" ht="15.75" customHeight="1" x14ac:dyDescent="0.25">
      <c r="A6" s="8">
        <v>4</v>
      </c>
      <c r="B6" s="3" t="s">
        <v>58</v>
      </c>
      <c r="C6" s="4" t="s">
        <v>9</v>
      </c>
      <c r="D6" s="8">
        <v>250</v>
      </c>
      <c r="E6" s="9">
        <v>2.38</v>
      </c>
      <c r="F6" s="9">
        <f t="shared" si="0"/>
        <v>595</v>
      </c>
      <c r="G6" s="8">
        <v>5</v>
      </c>
      <c r="H6" s="9">
        <f t="shared" si="1"/>
        <v>624.75</v>
      </c>
    </row>
    <row r="7" spans="1:8" ht="15.75" customHeight="1" x14ac:dyDescent="0.25">
      <c r="A7" s="8">
        <v>5</v>
      </c>
      <c r="B7" s="3" t="s">
        <v>18</v>
      </c>
      <c r="C7" s="4" t="s">
        <v>10</v>
      </c>
      <c r="D7" s="8">
        <v>30</v>
      </c>
      <c r="E7" s="9">
        <v>2.04</v>
      </c>
      <c r="F7" s="9">
        <f t="shared" si="0"/>
        <v>61.2</v>
      </c>
      <c r="G7" s="8">
        <v>5</v>
      </c>
      <c r="H7" s="9">
        <f t="shared" si="1"/>
        <v>64.260000000000005</v>
      </c>
    </row>
    <row r="8" spans="1:8" ht="15.75" customHeight="1" x14ac:dyDescent="0.25">
      <c r="A8" s="8">
        <v>6</v>
      </c>
      <c r="B8" s="3" t="s">
        <v>32</v>
      </c>
      <c r="C8" s="4" t="s">
        <v>9</v>
      </c>
      <c r="D8" s="8">
        <v>10</v>
      </c>
      <c r="E8" s="9">
        <v>2.38</v>
      </c>
      <c r="F8" s="9">
        <f t="shared" si="0"/>
        <v>23.799999999999997</v>
      </c>
      <c r="G8" s="8">
        <v>5</v>
      </c>
      <c r="H8" s="9">
        <f t="shared" si="1"/>
        <v>24.99</v>
      </c>
    </row>
    <row r="9" spans="1:8" ht="15.75" customHeight="1" x14ac:dyDescent="0.25">
      <c r="A9" s="8">
        <v>7</v>
      </c>
      <c r="B9" s="3" t="s">
        <v>59</v>
      </c>
      <c r="C9" s="4" t="s">
        <v>9</v>
      </c>
      <c r="D9" s="8">
        <v>160</v>
      </c>
      <c r="E9" s="9">
        <v>6.29</v>
      </c>
      <c r="F9" s="9">
        <f t="shared" si="0"/>
        <v>1006.4</v>
      </c>
      <c r="G9" s="8">
        <v>5</v>
      </c>
      <c r="H9" s="9">
        <f t="shared" si="1"/>
        <v>1056.72</v>
      </c>
    </row>
    <row r="10" spans="1:8" ht="15.75" customHeight="1" x14ac:dyDescent="0.25">
      <c r="A10" s="8">
        <v>8</v>
      </c>
      <c r="B10" s="3" t="s">
        <v>60</v>
      </c>
      <c r="C10" s="4" t="s">
        <v>9</v>
      </c>
      <c r="D10" s="8">
        <v>30</v>
      </c>
      <c r="E10" s="9">
        <v>2.86</v>
      </c>
      <c r="F10" s="9">
        <f t="shared" si="0"/>
        <v>85.8</v>
      </c>
      <c r="G10" s="8">
        <v>5</v>
      </c>
      <c r="H10" s="9">
        <f t="shared" si="1"/>
        <v>90.09</v>
      </c>
    </row>
    <row r="11" spans="1:8" ht="15.75" customHeight="1" x14ac:dyDescent="0.25">
      <c r="A11" s="8">
        <v>9</v>
      </c>
      <c r="B11" s="3" t="s">
        <v>61</v>
      </c>
      <c r="C11" s="4" t="s">
        <v>9</v>
      </c>
      <c r="D11" s="8">
        <v>6</v>
      </c>
      <c r="E11" s="9">
        <v>3.7</v>
      </c>
      <c r="F11" s="9">
        <f t="shared" si="0"/>
        <v>22.200000000000003</v>
      </c>
      <c r="G11" s="8">
        <v>8</v>
      </c>
      <c r="H11" s="9">
        <f t="shared" si="1"/>
        <v>23.976000000000003</v>
      </c>
    </row>
    <row r="12" spans="1:8" ht="15.75" customHeight="1" x14ac:dyDescent="0.25">
      <c r="A12" s="8">
        <v>10</v>
      </c>
      <c r="B12" s="3" t="s">
        <v>62</v>
      </c>
      <c r="C12" s="4" t="s">
        <v>9</v>
      </c>
      <c r="D12" s="8">
        <v>90</v>
      </c>
      <c r="E12" s="9">
        <v>6.19</v>
      </c>
      <c r="F12" s="9">
        <f t="shared" si="0"/>
        <v>557.1</v>
      </c>
      <c r="G12" s="8">
        <v>5</v>
      </c>
      <c r="H12" s="9">
        <f t="shared" si="1"/>
        <v>584.95500000000004</v>
      </c>
    </row>
    <row r="13" spans="1:8" ht="15.75" customHeight="1" x14ac:dyDescent="0.25">
      <c r="A13" s="8">
        <v>11</v>
      </c>
      <c r="B13" s="3" t="s">
        <v>63</v>
      </c>
      <c r="C13" s="4" t="s">
        <v>10</v>
      </c>
      <c r="D13" s="8">
        <v>200</v>
      </c>
      <c r="E13" s="9">
        <v>2.1</v>
      </c>
      <c r="F13" s="9">
        <f t="shared" si="0"/>
        <v>420</v>
      </c>
      <c r="G13" s="8">
        <v>5</v>
      </c>
      <c r="H13" s="9">
        <f t="shared" si="1"/>
        <v>441</v>
      </c>
    </row>
    <row r="14" spans="1:8" ht="15.75" customHeight="1" x14ac:dyDescent="0.25">
      <c r="A14" s="8">
        <v>12</v>
      </c>
      <c r="B14" s="3" t="s">
        <v>64</v>
      </c>
      <c r="C14" s="4" t="s">
        <v>10</v>
      </c>
      <c r="D14" s="8">
        <v>200</v>
      </c>
      <c r="E14" s="9">
        <v>3.62</v>
      </c>
      <c r="F14" s="9">
        <f t="shared" si="0"/>
        <v>724</v>
      </c>
      <c r="G14" s="8">
        <v>5</v>
      </c>
      <c r="H14" s="9">
        <f t="shared" si="1"/>
        <v>760.2</v>
      </c>
    </row>
    <row r="15" spans="1:8" ht="15.75" customHeight="1" x14ac:dyDescent="0.25">
      <c r="A15" s="8">
        <v>13</v>
      </c>
      <c r="B15" s="3" t="s">
        <v>65</v>
      </c>
      <c r="C15" s="4" t="s">
        <v>10</v>
      </c>
      <c r="D15" s="8">
        <v>120</v>
      </c>
      <c r="E15" s="9">
        <v>4.07</v>
      </c>
      <c r="F15" s="9">
        <f t="shared" si="0"/>
        <v>488.40000000000003</v>
      </c>
      <c r="G15" s="8">
        <v>8</v>
      </c>
      <c r="H15" s="9">
        <f t="shared" si="1"/>
        <v>527.47199999999998</v>
      </c>
    </row>
    <row r="16" spans="1:8" ht="15.75" customHeight="1" x14ac:dyDescent="0.25">
      <c r="A16" s="8">
        <v>14</v>
      </c>
      <c r="B16" s="3" t="s">
        <v>5</v>
      </c>
      <c r="C16" s="4" t="s">
        <v>10</v>
      </c>
      <c r="D16" s="8">
        <v>24</v>
      </c>
      <c r="E16" s="9">
        <v>4</v>
      </c>
      <c r="F16" s="9">
        <f t="shared" si="0"/>
        <v>96</v>
      </c>
      <c r="G16" s="8">
        <v>5</v>
      </c>
      <c r="H16" s="9">
        <f t="shared" si="1"/>
        <v>100.8</v>
      </c>
    </row>
    <row r="17" spans="1:8" ht="15.75" customHeight="1" x14ac:dyDescent="0.25">
      <c r="A17" s="8">
        <v>15</v>
      </c>
      <c r="B17" s="3" t="s">
        <v>6</v>
      </c>
      <c r="C17" s="4" t="s">
        <v>9</v>
      </c>
      <c r="D17" s="8">
        <v>140</v>
      </c>
      <c r="E17" s="9">
        <v>3.24</v>
      </c>
      <c r="F17" s="9">
        <f t="shared" si="0"/>
        <v>453.6</v>
      </c>
      <c r="G17" s="8">
        <v>8</v>
      </c>
      <c r="H17" s="9">
        <f t="shared" si="1"/>
        <v>489.88800000000003</v>
      </c>
    </row>
    <row r="18" spans="1:8" ht="15.75" customHeight="1" x14ac:dyDescent="0.25">
      <c r="A18" s="8">
        <v>16</v>
      </c>
      <c r="B18" s="3" t="s">
        <v>66</v>
      </c>
      <c r="C18" s="4" t="s">
        <v>9</v>
      </c>
      <c r="D18" s="8">
        <v>30</v>
      </c>
      <c r="E18" s="9">
        <v>0.98</v>
      </c>
      <c r="F18" s="9">
        <f t="shared" si="0"/>
        <v>29.4</v>
      </c>
      <c r="G18" s="8">
        <v>23</v>
      </c>
      <c r="H18" s="9">
        <f t="shared" si="1"/>
        <v>36.161999999999999</v>
      </c>
    </row>
    <row r="19" spans="1:8" ht="15.75" customHeight="1" x14ac:dyDescent="0.25">
      <c r="A19" s="8">
        <v>17</v>
      </c>
      <c r="B19" s="3" t="s">
        <v>67</v>
      </c>
      <c r="C19" s="4" t="s">
        <v>10</v>
      </c>
      <c r="D19" s="8">
        <v>40</v>
      </c>
      <c r="E19" s="9">
        <v>0.65</v>
      </c>
      <c r="F19" s="9">
        <f t="shared" si="0"/>
        <v>26</v>
      </c>
      <c r="G19" s="8">
        <v>23</v>
      </c>
      <c r="H19" s="9">
        <f t="shared" si="1"/>
        <v>31.98</v>
      </c>
    </row>
    <row r="20" spans="1:8" ht="15.75" customHeight="1" x14ac:dyDescent="0.25">
      <c r="A20" s="8">
        <v>18</v>
      </c>
      <c r="B20" s="3" t="s">
        <v>11</v>
      </c>
      <c r="C20" s="4" t="s">
        <v>10</v>
      </c>
      <c r="D20" s="8">
        <v>3000</v>
      </c>
      <c r="E20" s="9">
        <v>4.88</v>
      </c>
      <c r="F20" s="9">
        <f t="shared" si="0"/>
        <v>14640</v>
      </c>
      <c r="G20" s="8">
        <v>23</v>
      </c>
      <c r="H20" s="9">
        <f t="shared" si="1"/>
        <v>18007.2</v>
      </c>
    </row>
    <row r="21" spans="1:8" ht="15.75" customHeight="1" x14ac:dyDescent="0.25">
      <c r="A21" s="8">
        <v>19</v>
      </c>
      <c r="B21" s="3" t="s">
        <v>68</v>
      </c>
      <c r="C21" s="4" t="s">
        <v>10</v>
      </c>
      <c r="D21" s="8">
        <v>15</v>
      </c>
      <c r="E21" s="9">
        <v>1.71</v>
      </c>
      <c r="F21" s="9">
        <f t="shared" si="0"/>
        <v>25.65</v>
      </c>
      <c r="G21" s="8">
        <v>23</v>
      </c>
      <c r="H21" s="9">
        <f t="shared" si="1"/>
        <v>31.549499999999998</v>
      </c>
    </row>
    <row r="22" spans="1:8" ht="15.75" customHeight="1" x14ac:dyDescent="0.25">
      <c r="A22" s="8">
        <v>20</v>
      </c>
      <c r="B22" s="3" t="s">
        <v>27</v>
      </c>
      <c r="C22" s="4" t="s">
        <v>10</v>
      </c>
      <c r="D22" s="8">
        <v>4</v>
      </c>
      <c r="E22" s="9">
        <v>2.83</v>
      </c>
      <c r="F22" s="9">
        <f t="shared" si="0"/>
        <v>11.32</v>
      </c>
      <c r="G22" s="8">
        <v>23</v>
      </c>
      <c r="H22" s="9">
        <f t="shared" si="1"/>
        <v>13.9236</v>
      </c>
    </row>
    <row r="23" spans="1:8" ht="15.75" customHeight="1" x14ac:dyDescent="0.25">
      <c r="A23" s="8">
        <v>21</v>
      </c>
      <c r="B23" s="3" t="s">
        <v>33</v>
      </c>
      <c r="C23" s="4" t="s">
        <v>10</v>
      </c>
      <c r="D23" s="8">
        <v>5</v>
      </c>
      <c r="E23" s="9">
        <v>7.92</v>
      </c>
      <c r="F23" s="9">
        <f t="shared" si="0"/>
        <v>39.6</v>
      </c>
      <c r="G23" s="8">
        <v>23</v>
      </c>
      <c r="H23" s="9">
        <f t="shared" si="1"/>
        <v>48.707999999999998</v>
      </c>
    </row>
    <row r="24" spans="1:8" ht="15.75" customHeight="1" x14ac:dyDescent="0.25">
      <c r="A24" s="8">
        <v>22</v>
      </c>
      <c r="B24" s="3" t="s">
        <v>69</v>
      </c>
      <c r="C24" s="4" t="s">
        <v>10</v>
      </c>
      <c r="D24" s="8">
        <v>50</v>
      </c>
      <c r="E24" s="9">
        <v>4.82</v>
      </c>
      <c r="F24" s="9">
        <f t="shared" si="0"/>
        <v>241</v>
      </c>
      <c r="G24" s="8">
        <v>8</v>
      </c>
      <c r="H24" s="9">
        <f t="shared" si="1"/>
        <v>260.27999999999997</v>
      </c>
    </row>
    <row r="25" spans="1:8" ht="15.75" customHeight="1" x14ac:dyDescent="0.25">
      <c r="A25" s="8">
        <v>23</v>
      </c>
      <c r="B25" s="3" t="s">
        <v>12</v>
      </c>
      <c r="C25" s="4" t="s">
        <v>10</v>
      </c>
      <c r="D25" s="8">
        <v>2500</v>
      </c>
      <c r="E25" s="9">
        <v>2.13</v>
      </c>
      <c r="F25" s="9">
        <f t="shared" si="0"/>
        <v>5325</v>
      </c>
      <c r="G25" s="8">
        <v>8</v>
      </c>
      <c r="H25" s="9">
        <f t="shared" si="1"/>
        <v>5751</v>
      </c>
    </row>
    <row r="26" spans="1:8" ht="15.75" customHeight="1" x14ac:dyDescent="0.25">
      <c r="A26" s="8">
        <v>24</v>
      </c>
      <c r="B26" s="3" t="s">
        <v>70</v>
      </c>
      <c r="C26" s="4" t="s">
        <v>9</v>
      </c>
      <c r="D26" s="8">
        <v>70</v>
      </c>
      <c r="E26" s="9">
        <v>2.1</v>
      </c>
      <c r="F26" s="9">
        <f t="shared" si="0"/>
        <v>147</v>
      </c>
      <c r="G26" s="8">
        <v>5</v>
      </c>
      <c r="H26" s="9">
        <f t="shared" si="1"/>
        <v>154.35</v>
      </c>
    </row>
    <row r="27" spans="1:8" ht="15.75" customHeight="1" x14ac:dyDescent="0.25">
      <c r="A27" s="8">
        <v>25</v>
      </c>
      <c r="B27" s="3" t="s">
        <v>34</v>
      </c>
      <c r="C27" s="4" t="s">
        <v>9</v>
      </c>
      <c r="D27" s="8">
        <v>180</v>
      </c>
      <c r="E27" s="9">
        <v>5.68</v>
      </c>
      <c r="F27" s="9">
        <f t="shared" si="0"/>
        <v>1022.4</v>
      </c>
      <c r="G27" s="8">
        <v>23</v>
      </c>
      <c r="H27" s="9">
        <f t="shared" si="1"/>
        <v>1257.5519999999999</v>
      </c>
    </row>
    <row r="28" spans="1:8" ht="15.75" customHeight="1" x14ac:dyDescent="0.25">
      <c r="A28" s="8">
        <v>26</v>
      </c>
      <c r="B28" s="3" t="s">
        <v>16</v>
      </c>
      <c r="C28" s="4" t="s">
        <v>9</v>
      </c>
      <c r="D28" s="8">
        <v>50</v>
      </c>
      <c r="E28" s="9">
        <v>7.41</v>
      </c>
      <c r="F28" s="9">
        <f t="shared" si="0"/>
        <v>370.5</v>
      </c>
      <c r="G28" s="8">
        <v>8</v>
      </c>
      <c r="H28" s="9">
        <f t="shared" si="1"/>
        <v>400.14</v>
      </c>
    </row>
    <row r="29" spans="1:8" ht="15.75" customHeight="1" x14ac:dyDescent="0.25">
      <c r="A29" s="8">
        <v>27</v>
      </c>
      <c r="B29" s="3" t="s">
        <v>17</v>
      </c>
      <c r="C29" s="4" t="s">
        <v>10</v>
      </c>
      <c r="D29" s="8">
        <v>15</v>
      </c>
      <c r="E29" s="9">
        <v>23.81</v>
      </c>
      <c r="F29" s="9">
        <f t="shared" si="0"/>
        <v>357.15</v>
      </c>
      <c r="G29" s="8">
        <v>5</v>
      </c>
      <c r="H29" s="9">
        <f t="shared" si="1"/>
        <v>375.00749999999999</v>
      </c>
    </row>
    <row r="30" spans="1:8" ht="15.75" customHeight="1" x14ac:dyDescent="0.25">
      <c r="A30" s="8">
        <v>28</v>
      </c>
      <c r="B30" s="3" t="s">
        <v>71</v>
      </c>
      <c r="C30" s="4" t="s">
        <v>10</v>
      </c>
      <c r="D30" s="8">
        <v>25</v>
      </c>
      <c r="E30" s="9">
        <v>11.11</v>
      </c>
      <c r="F30" s="9">
        <f t="shared" si="0"/>
        <v>277.75</v>
      </c>
      <c r="G30" s="8">
        <v>8</v>
      </c>
      <c r="H30" s="9">
        <f t="shared" si="1"/>
        <v>299.97000000000003</v>
      </c>
    </row>
    <row r="31" spans="1:8" ht="15.75" customHeight="1" x14ac:dyDescent="0.25">
      <c r="A31" s="8">
        <v>29</v>
      </c>
      <c r="B31" s="3" t="s">
        <v>35</v>
      </c>
      <c r="C31" s="4" t="s">
        <v>10</v>
      </c>
      <c r="D31" s="8">
        <v>20</v>
      </c>
      <c r="E31" s="9">
        <v>2.6</v>
      </c>
      <c r="F31" s="9">
        <f t="shared" si="0"/>
        <v>52</v>
      </c>
      <c r="G31" s="8">
        <v>8</v>
      </c>
      <c r="H31" s="9">
        <f t="shared" si="1"/>
        <v>56.16</v>
      </c>
    </row>
    <row r="32" spans="1:8" ht="15.75" customHeight="1" x14ac:dyDescent="0.25">
      <c r="A32" s="8">
        <v>30</v>
      </c>
      <c r="B32" s="3" t="s">
        <v>36</v>
      </c>
      <c r="C32" s="4" t="s">
        <v>10</v>
      </c>
      <c r="D32" s="8">
        <v>10</v>
      </c>
      <c r="E32" s="9">
        <v>5.56</v>
      </c>
      <c r="F32" s="9">
        <f t="shared" si="0"/>
        <v>55.599999999999994</v>
      </c>
      <c r="G32" s="8">
        <v>8</v>
      </c>
      <c r="H32" s="9">
        <f t="shared" si="1"/>
        <v>60.047999999999995</v>
      </c>
    </row>
    <row r="33" spans="1:8" ht="15.75" customHeight="1" x14ac:dyDescent="0.25">
      <c r="A33" s="8">
        <v>31</v>
      </c>
      <c r="B33" s="3" t="s">
        <v>72</v>
      </c>
      <c r="C33" s="4" t="s">
        <v>10</v>
      </c>
      <c r="D33" s="8">
        <v>40</v>
      </c>
      <c r="E33" s="9">
        <v>1.96</v>
      </c>
      <c r="F33" s="9">
        <f t="shared" si="0"/>
        <v>78.400000000000006</v>
      </c>
      <c r="G33" s="8">
        <v>8</v>
      </c>
      <c r="H33" s="9">
        <f t="shared" si="1"/>
        <v>84.672000000000011</v>
      </c>
    </row>
    <row r="34" spans="1:8" ht="15.75" customHeight="1" x14ac:dyDescent="0.25">
      <c r="A34" s="8">
        <v>32</v>
      </c>
      <c r="B34" s="3" t="s">
        <v>73</v>
      </c>
      <c r="C34" s="4" t="s">
        <v>10</v>
      </c>
      <c r="D34" s="8">
        <v>130</v>
      </c>
      <c r="E34" s="9">
        <v>1.79</v>
      </c>
      <c r="F34" s="9">
        <f t="shared" si="0"/>
        <v>232.70000000000002</v>
      </c>
      <c r="G34" s="8">
        <v>23</v>
      </c>
      <c r="H34" s="9">
        <f t="shared" si="1"/>
        <v>286.221</v>
      </c>
    </row>
    <row r="35" spans="1:8" ht="15.75" customHeight="1" x14ac:dyDescent="0.25">
      <c r="A35" s="8">
        <v>33</v>
      </c>
      <c r="B35" s="3" t="s">
        <v>74</v>
      </c>
      <c r="C35" s="4" t="s">
        <v>10</v>
      </c>
      <c r="D35" s="8">
        <v>20</v>
      </c>
      <c r="E35" s="9">
        <v>1.1200000000000001</v>
      </c>
      <c r="F35" s="9">
        <f t="shared" si="0"/>
        <v>22.400000000000002</v>
      </c>
      <c r="G35" s="8">
        <v>23</v>
      </c>
      <c r="H35" s="9">
        <f t="shared" si="1"/>
        <v>27.552000000000003</v>
      </c>
    </row>
    <row r="36" spans="1:8" ht="15.75" customHeight="1" x14ac:dyDescent="0.25">
      <c r="A36" s="8">
        <v>34</v>
      </c>
      <c r="B36" s="3" t="s">
        <v>75</v>
      </c>
      <c r="C36" s="4" t="s">
        <v>10</v>
      </c>
      <c r="D36" s="8">
        <v>50</v>
      </c>
      <c r="E36" s="9">
        <v>1.19</v>
      </c>
      <c r="F36" s="9">
        <f t="shared" si="0"/>
        <v>59.5</v>
      </c>
      <c r="G36" s="8">
        <v>8</v>
      </c>
      <c r="H36" s="9">
        <f t="shared" si="1"/>
        <v>64.260000000000005</v>
      </c>
    </row>
    <row r="37" spans="1:8" ht="15.75" customHeight="1" x14ac:dyDescent="0.25">
      <c r="A37" s="8">
        <v>35</v>
      </c>
      <c r="B37" s="3" t="s">
        <v>76</v>
      </c>
      <c r="C37" s="4" t="s">
        <v>10</v>
      </c>
      <c r="D37" s="8">
        <v>120</v>
      </c>
      <c r="E37" s="9">
        <v>1.94</v>
      </c>
      <c r="F37" s="9">
        <f t="shared" si="0"/>
        <v>232.79999999999998</v>
      </c>
      <c r="G37" s="8">
        <v>8</v>
      </c>
      <c r="H37" s="9">
        <f t="shared" si="1"/>
        <v>251.42399999999998</v>
      </c>
    </row>
    <row r="38" spans="1:8" ht="15.75" customHeight="1" x14ac:dyDescent="0.25">
      <c r="A38" s="8">
        <v>36</v>
      </c>
      <c r="B38" s="3" t="s">
        <v>77</v>
      </c>
      <c r="C38" s="4" t="s">
        <v>10</v>
      </c>
      <c r="D38" s="8">
        <v>20</v>
      </c>
      <c r="E38" s="9">
        <v>1.1499999999999999</v>
      </c>
      <c r="F38" s="9">
        <f t="shared" si="0"/>
        <v>23</v>
      </c>
      <c r="G38" s="8">
        <v>8</v>
      </c>
      <c r="H38" s="9">
        <f t="shared" si="1"/>
        <v>24.84</v>
      </c>
    </row>
    <row r="39" spans="1:8" ht="15.75" customHeight="1" x14ac:dyDescent="0.25">
      <c r="A39" s="8">
        <v>37</v>
      </c>
      <c r="B39" s="3" t="s">
        <v>78</v>
      </c>
      <c r="C39" s="4" t="s">
        <v>10</v>
      </c>
      <c r="D39" s="8">
        <v>80</v>
      </c>
      <c r="E39" s="9">
        <v>1.1200000000000001</v>
      </c>
      <c r="F39" s="9">
        <f t="shared" si="0"/>
        <v>89.600000000000009</v>
      </c>
      <c r="G39" s="8">
        <v>5</v>
      </c>
      <c r="H39" s="9">
        <f t="shared" si="1"/>
        <v>94.080000000000013</v>
      </c>
    </row>
    <row r="40" spans="1:8" ht="15.75" customHeight="1" x14ac:dyDescent="0.25">
      <c r="A40" s="8">
        <v>38</v>
      </c>
      <c r="B40" s="3" t="s">
        <v>79</v>
      </c>
      <c r="C40" s="4" t="s">
        <v>10</v>
      </c>
      <c r="D40" s="8">
        <v>100</v>
      </c>
      <c r="E40" s="9">
        <v>1.1200000000000001</v>
      </c>
      <c r="F40" s="9">
        <f t="shared" si="0"/>
        <v>112.00000000000001</v>
      </c>
      <c r="G40" s="8">
        <v>5</v>
      </c>
      <c r="H40" s="9">
        <f t="shared" si="1"/>
        <v>117.60000000000002</v>
      </c>
    </row>
    <row r="41" spans="1:8" ht="15.75" customHeight="1" x14ac:dyDescent="0.25">
      <c r="A41" s="8">
        <v>39</v>
      </c>
      <c r="B41" s="3" t="s">
        <v>80</v>
      </c>
      <c r="C41" s="4" t="s">
        <v>10</v>
      </c>
      <c r="D41" s="8">
        <v>300</v>
      </c>
      <c r="E41" s="9">
        <v>1.95</v>
      </c>
      <c r="F41" s="9">
        <f t="shared" si="0"/>
        <v>585</v>
      </c>
      <c r="G41" s="8">
        <v>23</v>
      </c>
      <c r="H41" s="9">
        <f t="shared" si="1"/>
        <v>719.55</v>
      </c>
    </row>
    <row r="42" spans="1:8" ht="15.75" customHeight="1" x14ac:dyDescent="0.25">
      <c r="A42" s="8">
        <v>40</v>
      </c>
      <c r="B42" s="3" t="s">
        <v>81</v>
      </c>
      <c r="C42" s="4" t="s">
        <v>10</v>
      </c>
      <c r="D42" s="8">
        <v>40</v>
      </c>
      <c r="E42" s="9">
        <v>1.18</v>
      </c>
      <c r="F42" s="9">
        <f t="shared" si="0"/>
        <v>47.199999999999996</v>
      </c>
      <c r="G42" s="8">
        <v>5</v>
      </c>
      <c r="H42" s="9">
        <f t="shared" si="1"/>
        <v>49.559999999999995</v>
      </c>
    </row>
    <row r="43" spans="1:8" ht="15.75" customHeight="1" x14ac:dyDescent="0.25">
      <c r="A43" s="8">
        <v>41</v>
      </c>
      <c r="B43" s="3" t="s">
        <v>82</v>
      </c>
      <c r="C43" s="4" t="s">
        <v>10</v>
      </c>
      <c r="D43" s="8">
        <v>25</v>
      </c>
      <c r="E43" s="9">
        <v>1.04</v>
      </c>
      <c r="F43" s="9">
        <f t="shared" si="0"/>
        <v>26</v>
      </c>
      <c r="G43" s="8">
        <v>233</v>
      </c>
      <c r="H43" s="9">
        <f t="shared" si="1"/>
        <v>86.58</v>
      </c>
    </row>
    <row r="44" spans="1:8" ht="15.75" customHeight="1" x14ac:dyDescent="0.25">
      <c r="A44" s="8">
        <v>42</v>
      </c>
      <c r="B44" s="3" t="s">
        <v>83</v>
      </c>
      <c r="C44" s="4" t="s">
        <v>10</v>
      </c>
      <c r="D44" s="8">
        <v>15</v>
      </c>
      <c r="E44" s="9">
        <v>2.04</v>
      </c>
      <c r="F44" s="9">
        <f t="shared" si="0"/>
        <v>30.6</v>
      </c>
      <c r="G44" s="8">
        <v>23</v>
      </c>
      <c r="H44" s="9">
        <f t="shared" si="1"/>
        <v>37.638000000000005</v>
      </c>
    </row>
    <row r="45" spans="1:8" ht="15.75" customHeight="1" x14ac:dyDescent="0.25">
      <c r="A45" s="8">
        <v>43</v>
      </c>
      <c r="B45" s="3" t="s">
        <v>84</v>
      </c>
      <c r="C45" s="4" t="s">
        <v>10</v>
      </c>
      <c r="D45" s="8">
        <v>10</v>
      </c>
      <c r="E45" s="9">
        <v>1.08</v>
      </c>
      <c r="F45" s="9">
        <f t="shared" si="0"/>
        <v>10.8</v>
      </c>
      <c r="G45" s="8">
        <v>23</v>
      </c>
      <c r="H45" s="9">
        <f t="shared" si="1"/>
        <v>13.284000000000001</v>
      </c>
    </row>
    <row r="46" spans="1:8" ht="15.75" customHeight="1" x14ac:dyDescent="0.25">
      <c r="A46" s="8">
        <v>44</v>
      </c>
      <c r="B46" s="3" t="s">
        <v>85</v>
      </c>
      <c r="C46" s="4" t="s">
        <v>10</v>
      </c>
      <c r="D46" s="8">
        <v>40</v>
      </c>
      <c r="E46" s="9">
        <v>1.19</v>
      </c>
      <c r="F46" s="9">
        <f t="shared" si="0"/>
        <v>47.599999999999994</v>
      </c>
      <c r="G46" s="8">
        <v>8</v>
      </c>
      <c r="H46" s="9">
        <f t="shared" si="1"/>
        <v>51.407999999999994</v>
      </c>
    </row>
    <row r="47" spans="1:8" ht="15.75" customHeight="1" x14ac:dyDescent="0.25">
      <c r="A47" s="8">
        <v>45</v>
      </c>
      <c r="B47" s="3" t="s">
        <v>86</v>
      </c>
      <c r="C47" s="4" t="s">
        <v>10</v>
      </c>
      <c r="D47" s="8">
        <v>10</v>
      </c>
      <c r="E47" s="9">
        <v>1.1200000000000001</v>
      </c>
      <c r="F47" s="9">
        <f t="shared" si="0"/>
        <v>11.200000000000001</v>
      </c>
      <c r="G47" s="8">
        <v>23</v>
      </c>
      <c r="H47" s="9">
        <f t="shared" si="1"/>
        <v>13.776000000000002</v>
      </c>
    </row>
    <row r="48" spans="1:8" ht="15.75" customHeight="1" x14ac:dyDescent="0.25">
      <c r="A48" s="8">
        <v>46</v>
      </c>
      <c r="B48" s="3" t="s">
        <v>87</v>
      </c>
      <c r="C48" s="4" t="s">
        <v>10</v>
      </c>
      <c r="D48" s="8">
        <v>15</v>
      </c>
      <c r="E48" s="9">
        <v>1.1200000000000001</v>
      </c>
      <c r="F48" s="9">
        <f t="shared" si="0"/>
        <v>16.8</v>
      </c>
      <c r="G48" s="8">
        <v>23</v>
      </c>
      <c r="H48" s="9">
        <f t="shared" si="1"/>
        <v>20.664000000000001</v>
      </c>
    </row>
    <row r="49" spans="1:8" ht="15.75" customHeight="1" x14ac:dyDescent="0.25">
      <c r="A49" s="8">
        <v>47</v>
      </c>
      <c r="B49" s="3" t="s">
        <v>88</v>
      </c>
      <c r="C49" s="4" t="s">
        <v>10</v>
      </c>
      <c r="D49" s="8">
        <v>30</v>
      </c>
      <c r="E49" s="9">
        <v>1.1200000000000001</v>
      </c>
      <c r="F49" s="9">
        <f t="shared" si="0"/>
        <v>33.6</v>
      </c>
      <c r="G49" s="8">
        <v>23</v>
      </c>
      <c r="H49" s="9">
        <f t="shared" si="1"/>
        <v>41.328000000000003</v>
      </c>
    </row>
    <row r="50" spans="1:8" ht="15.75" customHeight="1" x14ac:dyDescent="0.25">
      <c r="A50" s="8">
        <v>48</v>
      </c>
      <c r="B50" s="3" t="s">
        <v>39</v>
      </c>
      <c r="C50" s="4" t="s">
        <v>10</v>
      </c>
      <c r="D50" s="8">
        <v>10</v>
      </c>
      <c r="E50" s="9">
        <v>2.04</v>
      </c>
      <c r="F50" s="9">
        <f t="shared" si="0"/>
        <v>20.399999999999999</v>
      </c>
      <c r="G50" s="8">
        <v>23</v>
      </c>
      <c r="H50" s="9">
        <f t="shared" si="1"/>
        <v>25.091999999999999</v>
      </c>
    </row>
    <row r="51" spans="1:8" ht="15.75" customHeight="1" x14ac:dyDescent="0.25">
      <c r="A51" s="8">
        <v>49</v>
      </c>
      <c r="B51" s="3" t="s">
        <v>40</v>
      </c>
      <c r="C51" s="4" t="s">
        <v>10</v>
      </c>
      <c r="D51" s="8">
        <v>5</v>
      </c>
      <c r="E51" s="9">
        <v>2.4</v>
      </c>
      <c r="F51" s="9">
        <f t="shared" si="0"/>
        <v>12</v>
      </c>
      <c r="G51" s="8">
        <v>23</v>
      </c>
      <c r="H51" s="9">
        <f t="shared" si="1"/>
        <v>14.76</v>
      </c>
    </row>
    <row r="52" spans="1:8" ht="15.75" customHeight="1" x14ac:dyDescent="0.25">
      <c r="A52" s="8">
        <v>50</v>
      </c>
      <c r="B52" s="3" t="s">
        <v>41</v>
      </c>
      <c r="C52" s="4" t="s">
        <v>10</v>
      </c>
      <c r="D52" s="8">
        <v>5</v>
      </c>
      <c r="E52" s="9">
        <v>1.61</v>
      </c>
      <c r="F52" s="9">
        <f t="shared" si="0"/>
        <v>8.0500000000000007</v>
      </c>
      <c r="G52" s="8">
        <v>23</v>
      </c>
      <c r="H52" s="9">
        <f t="shared" si="1"/>
        <v>9.9015000000000004</v>
      </c>
    </row>
    <row r="53" spans="1:8" ht="15.75" customHeight="1" x14ac:dyDescent="0.25">
      <c r="A53" s="8">
        <v>51</v>
      </c>
      <c r="B53" s="3" t="s">
        <v>38</v>
      </c>
      <c r="C53" s="4" t="s">
        <v>10</v>
      </c>
      <c r="D53" s="8">
        <v>30</v>
      </c>
      <c r="E53" s="9">
        <v>6.3</v>
      </c>
      <c r="F53" s="9">
        <f t="shared" si="0"/>
        <v>189</v>
      </c>
      <c r="G53" s="8">
        <v>8</v>
      </c>
      <c r="H53" s="9">
        <f t="shared" si="1"/>
        <v>204.12</v>
      </c>
    </row>
    <row r="54" spans="1:8" ht="15.75" customHeight="1" x14ac:dyDescent="0.25">
      <c r="A54" s="8">
        <v>52</v>
      </c>
      <c r="B54" s="3" t="s">
        <v>37</v>
      </c>
      <c r="C54" s="4" t="s">
        <v>10</v>
      </c>
      <c r="D54" s="8">
        <v>6</v>
      </c>
      <c r="E54" s="9">
        <v>2.04</v>
      </c>
      <c r="F54" s="9">
        <f t="shared" si="0"/>
        <v>12.24</v>
      </c>
      <c r="G54" s="8">
        <v>23</v>
      </c>
      <c r="H54" s="9">
        <f t="shared" si="1"/>
        <v>15.055199999999999</v>
      </c>
    </row>
    <row r="55" spans="1:8" ht="15.75" customHeight="1" x14ac:dyDescent="0.25">
      <c r="A55" s="8">
        <v>53</v>
      </c>
      <c r="B55" s="3" t="s">
        <v>89</v>
      </c>
      <c r="C55" s="4" t="s">
        <v>10</v>
      </c>
      <c r="D55" s="8">
        <v>10</v>
      </c>
      <c r="E55" s="9">
        <v>1.71</v>
      </c>
      <c r="F55" s="9">
        <f t="shared" si="0"/>
        <v>17.100000000000001</v>
      </c>
      <c r="G55" s="8">
        <v>23</v>
      </c>
      <c r="H55" s="9">
        <f t="shared" si="1"/>
        <v>21.033000000000001</v>
      </c>
    </row>
    <row r="56" spans="1:8" ht="15.75" customHeight="1" x14ac:dyDescent="0.25">
      <c r="A56" s="8">
        <v>54</v>
      </c>
      <c r="B56" s="3" t="s">
        <v>90</v>
      </c>
      <c r="C56" s="4" t="s">
        <v>10</v>
      </c>
      <c r="D56" s="8">
        <v>15</v>
      </c>
      <c r="E56" s="9">
        <v>1.95</v>
      </c>
      <c r="F56" s="9">
        <f t="shared" si="0"/>
        <v>29.25</v>
      </c>
      <c r="G56" s="8">
        <v>23</v>
      </c>
      <c r="H56" s="9">
        <f t="shared" si="1"/>
        <v>35.977499999999999</v>
      </c>
    </row>
    <row r="57" spans="1:8" ht="15.75" customHeight="1" x14ac:dyDescent="0.25">
      <c r="A57" s="8">
        <v>55</v>
      </c>
      <c r="B57" s="3" t="s">
        <v>13</v>
      </c>
      <c r="C57" s="4" t="s">
        <v>14</v>
      </c>
      <c r="D57" s="8">
        <v>50</v>
      </c>
      <c r="E57" s="9">
        <v>1.53</v>
      </c>
      <c r="F57" s="9">
        <f t="shared" si="0"/>
        <v>76.5</v>
      </c>
      <c r="G57" s="8">
        <v>8</v>
      </c>
      <c r="H57" s="9">
        <f t="shared" si="1"/>
        <v>82.62</v>
      </c>
    </row>
    <row r="58" spans="1:8" ht="15.75" customHeight="1" x14ac:dyDescent="0.25">
      <c r="A58" s="8">
        <v>56</v>
      </c>
      <c r="B58" s="3" t="s">
        <v>91</v>
      </c>
      <c r="C58" s="4" t="s">
        <v>10</v>
      </c>
      <c r="D58" s="8">
        <v>40</v>
      </c>
      <c r="E58" s="9">
        <v>3.24</v>
      </c>
      <c r="F58" s="9">
        <f t="shared" si="0"/>
        <v>129.60000000000002</v>
      </c>
      <c r="G58" s="8">
        <v>8</v>
      </c>
      <c r="H58" s="9">
        <f t="shared" si="1"/>
        <v>139.96800000000002</v>
      </c>
    </row>
    <row r="59" spans="1:8" ht="15.75" customHeight="1" x14ac:dyDescent="0.25">
      <c r="A59" s="8">
        <v>57</v>
      </c>
      <c r="B59" s="3" t="s">
        <v>26</v>
      </c>
      <c r="C59" s="4" t="s">
        <v>10</v>
      </c>
      <c r="D59" s="8">
        <v>60</v>
      </c>
      <c r="E59" s="9">
        <v>1.91</v>
      </c>
      <c r="F59" s="9">
        <f t="shared" si="0"/>
        <v>114.6</v>
      </c>
      <c r="G59" s="8">
        <v>5</v>
      </c>
      <c r="H59" s="9">
        <f t="shared" si="1"/>
        <v>120.33</v>
      </c>
    </row>
    <row r="60" spans="1:8" ht="15.75" customHeight="1" x14ac:dyDescent="0.25">
      <c r="A60" s="8">
        <v>58</v>
      </c>
      <c r="B60" s="3" t="s">
        <v>92</v>
      </c>
      <c r="C60" s="4" t="s">
        <v>10</v>
      </c>
      <c r="D60" s="8">
        <v>160</v>
      </c>
      <c r="E60" s="9">
        <v>3.33</v>
      </c>
      <c r="F60" s="9">
        <f t="shared" si="0"/>
        <v>532.79999999999995</v>
      </c>
      <c r="G60" s="8">
        <v>5</v>
      </c>
      <c r="H60" s="9">
        <f t="shared" si="1"/>
        <v>559.43999999999994</v>
      </c>
    </row>
    <row r="61" spans="1:8" ht="15.75" customHeight="1" x14ac:dyDescent="0.25">
      <c r="A61" s="8">
        <v>59</v>
      </c>
      <c r="B61" s="3" t="s">
        <v>93</v>
      </c>
      <c r="C61" s="4" t="s">
        <v>10</v>
      </c>
      <c r="D61" s="8">
        <v>150</v>
      </c>
      <c r="E61" s="9">
        <v>3.33</v>
      </c>
      <c r="F61" s="9">
        <f t="shared" si="0"/>
        <v>499.5</v>
      </c>
      <c r="G61" s="8">
        <v>5</v>
      </c>
      <c r="H61" s="9">
        <f t="shared" si="1"/>
        <v>524.47500000000002</v>
      </c>
    </row>
    <row r="62" spans="1:8" ht="15.75" customHeight="1" x14ac:dyDescent="0.25">
      <c r="A62" s="8">
        <v>60</v>
      </c>
      <c r="B62" s="3" t="s">
        <v>94</v>
      </c>
      <c r="C62" s="4" t="s">
        <v>10</v>
      </c>
      <c r="D62" s="8">
        <v>150</v>
      </c>
      <c r="E62" s="9">
        <v>3.33</v>
      </c>
      <c r="F62" s="9">
        <f t="shared" si="0"/>
        <v>499.5</v>
      </c>
      <c r="G62" s="8">
        <v>5</v>
      </c>
      <c r="H62" s="9">
        <f t="shared" si="1"/>
        <v>524.47500000000002</v>
      </c>
    </row>
    <row r="63" spans="1:8" ht="15.75" customHeight="1" x14ac:dyDescent="0.25">
      <c r="A63" s="8">
        <v>61</v>
      </c>
      <c r="B63" s="3" t="s">
        <v>95</v>
      </c>
      <c r="C63" s="4" t="s">
        <v>10</v>
      </c>
      <c r="D63" s="8">
        <v>350</v>
      </c>
      <c r="E63" s="9">
        <v>3.33</v>
      </c>
      <c r="F63" s="9">
        <f t="shared" si="0"/>
        <v>1165.5</v>
      </c>
      <c r="G63" s="8">
        <v>5</v>
      </c>
      <c r="H63" s="9">
        <f t="shared" si="1"/>
        <v>1223.7750000000001</v>
      </c>
    </row>
    <row r="64" spans="1:8" ht="15.75" customHeight="1" x14ac:dyDescent="0.25">
      <c r="A64" s="8">
        <v>62</v>
      </c>
      <c r="B64" s="3" t="s">
        <v>96</v>
      </c>
      <c r="C64" s="4" t="s">
        <v>10</v>
      </c>
      <c r="D64" s="8">
        <v>250</v>
      </c>
      <c r="E64" s="9">
        <v>3.33</v>
      </c>
      <c r="F64" s="9">
        <f t="shared" si="0"/>
        <v>832.5</v>
      </c>
      <c r="G64" s="8">
        <v>5</v>
      </c>
      <c r="H64" s="9">
        <f t="shared" si="1"/>
        <v>874.125</v>
      </c>
    </row>
    <row r="65" spans="1:8" ht="15.75" customHeight="1" x14ac:dyDescent="0.25">
      <c r="A65" s="8">
        <v>63</v>
      </c>
      <c r="B65" s="3" t="s">
        <v>97</v>
      </c>
      <c r="C65" s="4" t="s">
        <v>10</v>
      </c>
      <c r="D65" s="8">
        <v>30</v>
      </c>
      <c r="E65" s="9">
        <v>3.33</v>
      </c>
      <c r="F65" s="9">
        <f t="shared" si="0"/>
        <v>99.9</v>
      </c>
      <c r="G65" s="8">
        <v>5</v>
      </c>
      <c r="H65" s="9">
        <f t="shared" si="1"/>
        <v>104.89500000000001</v>
      </c>
    </row>
    <row r="66" spans="1:8" ht="15.75" customHeight="1" x14ac:dyDescent="0.25">
      <c r="A66" s="8">
        <v>64</v>
      </c>
      <c r="B66" s="3" t="s">
        <v>98</v>
      </c>
      <c r="C66" s="4" t="s">
        <v>10</v>
      </c>
      <c r="D66" s="8">
        <v>90</v>
      </c>
      <c r="E66" s="9">
        <v>3.33</v>
      </c>
      <c r="F66" s="9">
        <f t="shared" si="0"/>
        <v>299.7</v>
      </c>
      <c r="G66" s="8">
        <v>5</v>
      </c>
      <c r="H66" s="9">
        <f t="shared" si="1"/>
        <v>314.685</v>
      </c>
    </row>
    <row r="67" spans="1:8" ht="15.75" customHeight="1" x14ac:dyDescent="0.25">
      <c r="A67" s="8">
        <v>65</v>
      </c>
      <c r="B67" s="3" t="s">
        <v>99</v>
      </c>
      <c r="C67" s="4" t="s">
        <v>10</v>
      </c>
      <c r="D67" s="10">
        <v>400</v>
      </c>
      <c r="E67" s="9">
        <v>1.76</v>
      </c>
      <c r="F67" s="9">
        <f t="shared" si="0"/>
        <v>704</v>
      </c>
      <c r="G67" s="8">
        <v>8</v>
      </c>
      <c r="H67" s="9">
        <f t="shared" si="1"/>
        <v>760.32</v>
      </c>
    </row>
    <row r="68" spans="1:8" ht="15.75" customHeight="1" x14ac:dyDescent="0.25">
      <c r="A68" s="8">
        <v>66</v>
      </c>
      <c r="B68" s="3" t="s">
        <v>100</v>
      </c>
      <c r="C68" s="4" t="s">
        <v>10</v>
      </c>
      <c r="D68" s="8">
        <v>160</v>
      </c>
      <c r="E68" s="9">
        <v>1.2</v>
      </c>
      <c r="F68" s="9">
        <f t="shared" ref="F68:F84" si="2">D68*E68</f>
        <v>192</v>
      </c>
      <c r="G68" s="8">
        <v>8</v>
      </c>
      <c r="H68" s="9">
        <f t="shared" ref="H68:H84" si="3">(F68*G68/100)+F68</f>
        <v>207.36</v>
      </c>
    </row>
    <row r="69" spans="1:8" ht="15.75" customHeight="1" x14ac:dyDescent="0.25">
      <c r="A69" s="8">
        <v>67</v>
      </c>
      <c r="B69" s="3" t="s">
        <v>20</v>
      </c>
      <c r="C69" s="4" t="s">
        <v>10</v>
      </c>
      <c r="D69" s="8">
        <v>10</v>
      </c>
      <c r="E69" s="9">
        <v>8.34</v>
      </c>
      <c r="F69" s="9">
        <f t="shared" si="2"/>
        <v>83.4</v>
      </c>
      <c r="G69" s="8">
        <v>8</v>
      </c>
      <c r="H69" s="9">
        <f t="shared" si="3"/>
        <v>90.072000000000003</v>
      </c>
    </row>
    <row r="70" spans="1:8" ht="15.75" customHeight="1" x14ac:dyDescent="0.25">
      <c r="A70" s="8">
        <v>68</v>
      </c>
      <c r="B70" s="3" t="s">
        <v>21</v>
      </c>
      <c r="C70" s="4" t="s">
        <v>10</v>
      </c>
      <c r="D70" s="8">
        <v>150</v>
      </c>
      <c r="E70" s="9">
        <v>2.85</v>
      </c>
      <c r="F70" s="9">
        <f t="shared" si="2"/>
        <v>427.5</v>
      </c>
      <c r="G70" s="8">
        <v>23</v>
      </c>
      <c r="H70" s="9">
        <f t="shared" si="3"/>
        <v>525.82500000000005</v>
      </c>
    </row>
    <row r="71" spans="1:8" ht="15.75" customHeight="1" x14ac:dyDescent="0.25">
      <c r="A71" s="8">
        <v>69</v>
      </c>
      <c r="B71" s="3" t="s">
        <v>101</v>
      </c>
      <c r="C71" s="4" t="s">
        <v>10</v>
      </c>
      <c r="D71" s="8">
        <v>100</v>
      </c>
      <c r="E71" s="9">
        <v>4.33</v>
      </c>
      <c r="F71" s="9">
        <f t="shared" si="2"/>
        <v>433</v>
      </c>
      <c r="G71" s="8">
        <v>8</v>
      </c>
      <c r="H71" s="9">
        <f t="shared" si="3"/>
        <v>467.64</v>
      </c>
    </row>
    <row r="72" spans="1:8" ht="15.75" customHeight="1" x14ac:dyDescent="0.25">
      <c r="A72" s="8">
        <v>70</v>
      </c>
      <c r="B72" s="3" t="s">
        <v>15</v>
      </c>
      <c r="C72" s="4" t="s">
        <v>10</v>
      </c>
      <c r="D72" s="8">
        <v>250</v>
      </c>
      <c r="E72" s="9">
        <v>2.78</v>
      </c>
      <c r="F72" s="9">
        <f t="shared" si="2"/>
        <v>695</v>
      </c>
      <c r="G72" s="8">
        <v>8</v>
      </c>
      <c r="H72" s="9">
        <f t="shared" si="3"/>
        <v>750.6</v>
      </c>
    </row>
    <row r="73" spans="1:8" ht="15.75" customHeight="1" x14ac:dyDescent="0.25">
      <c r="A73" s="8">
        <v>71</v>
      </c>
      <c r="B73" s="3" t="s">
        <v>102</v>
      </c>
      <c r="C73" s="4" t="s">
        <v>10</v>
      </c>
      <c r="D73" s="8">
        <v>600</v>
      </c>
      <c r="E73" s="9">
        <v>2.3199999999999998</v>
      </c>
      <c r="F73" s="9">
        <f t="shared" si="2"/>
        <v>1392</v>
      </c>
      <c r="G73" s="8">
        <v>8</v>
      </c>
      <c r="H73" s="9">
        <f t="shared" si="3"/>
        <v>1503.36</v>
      </c>
    </row>
    <row r="74" spans="1:8" ht="15.75" customHeight="1" x14ac:dyDescent="0.25">
      <c r="A74" s="8">
        <v>72</v>
      </c>
      <c r="B74" s="3" t="s">
        <v>19</v>
      </c>
      <c r="C74" s="4" t="s">
        <v>10</v>
      </c>
      <c r="D74" s="8">
        <v>300</v>
      </c>
      <c r="E74" s="9">
        <v>3.06</v>
      </c>
      <c r="F74" s="9">
        <f t="shared" si="2"/>
        <v>918</v>
      </c>
      <c r="G74" s="8">
        <v>8</v>
      </c>
      <c r="H74" s="9">
        <f t="shared" si="3"/>
        <v>991.44</v>
      </c>
    </row>
    <row r="75" spans="1:8" ht="15.75" customHeight="1" x14ac:dyDescent="0.25">
      <c r="A75" s="8">
        <v>73</v>
      </c>
      <c r="B75" s="7" t="s">
        <v>103</v>
      </c>
      <c r="C75" s="8" t="s">
        <v>10</v>
      </c>
      <c r="D75" s="8">
        <v>120</v>
      </c>
      <c r="E75" s="9">
        <v>5.24</v>
      </c>
      <c r="F75" s="9">
        <f t="shared" si="2"/>
        <v>628.80000000000007</v>
      </c>
      <c r="G75" s="8">
        <v>5</v>
      </c>
      <c r="H75" s="9">
        <f t="shared" si="3"/>
        <v>660.24000000000012</v>
      </c>
    </row>
    <row r="76" spans="1:8" ht="15.75" customHeight="1" x14ac:dyDescent="0.25">
      <c r="A76" s="8">
        <v>74</v>
      </c>
      <c r="B76" s="7" t="s">
        <v>104</v>
      </c>
      <c r="C76" s="8" t="s">
        <v>10</v>
      </c>
      <c r="D76" s="8">
        <v>150</v>
      </c>
      <c r="E76" s="9">
        <v>3.05</v>
      </c>
      <c r="F76" s="9">
        <f t="shared" si="2"/>
        <v>457.5</v>
      </c>
      <c r="G76" s="8">
        <v>5</v>
      </c>
      <c r="H76" s="9">
        <f t="shared" si="3"/>
        <v>480.375</v>
      </c>
    </row>
    <row r="77" spans="1:8" ht="15.75" customHeight="1" x14ac:dyDescent="0.25">
      <c r="A77" s="8">
        <v>75</v>
      </c>
      <c r="B77" s="7" t="s">
        <v>105</v>
      </c>
      <c r="C77" s="8" t="s">
        <v>10</v>
      </c>
      <c r="D77" s="8">
        <v>80</v>
      </c>
      <c r="E77" s="9">
        <v>1.43</v>
      </c>
      <c r="F77" s="9">
        <f t="shared" si="2"/>
        <v>114.39999999999999</v>
      </c>
      <c r="G77" s="8">
        <v>5</v>
      </c>
      <c r="H77" s="9">
        <f t="shared" si="3"/>
        <v>120.11999999999999</v>
      </c>
    </row>
    <row r="78" spans="1:8" ht="15.75" customHeight="1" x14ac:dyDescent="0.25">
      <c r="A78" s="8">
        <v>76</v>
      </c>
      <c r="B78" s="7" t="s">
        <v>22</v>
      </c>
      <c r="C78" s="8" t="s">
        <v>10</v>
      </c>
      <c r="D78" s="8">
        <v>350</v>
      </c>
      <c r="E78" s="9">
        <v>1.91</v>
      </c>
      <c r="F78" s="9">
        <f t="shared" si="2"/>
        <v>668.5</v>
      </c>
      <c r="G78" s="8">
        <v>5</v>
      </c>
      <c r="H78" s="9">
        <f t="shared" si="3"/>
        <v>701.92499999999995</v>
      </c>
    </row>
    <row r="79" spans="1:8" ht="15.75" customHeight="1" x14ac:dyDescent="0.25">
      <c r="A79" s="8">
        <v>77</v>
      </c>
      <c r="B79" s="7" t="s">
        <v>23</v>
      </c>
      <c r="C79" s="8" t="s">
        <v>10</v>
      </c>
      <c r="D79" s="8">
        <v>150</v>
      </c>
      <c r="E79" s="9">
        <v>2.19</v>
      </c>
      <c r="F79" s="9">
        <f t="shared" si="2"/>
        <v>328.5</v>
      </c>
      <c r="G79" s="8">
        <v>5</v>
      </c>
      <c r="H79" s="9">
        <f t="shared" si="3"/>
        <v>344.92500000000001</v>
      </c>
    </row>
    <row r="80" spans="1:8" ht="15.75" customHeight="1" x14ac:dyDescent="0.25">
      <c r="A80" s="8">
        <v>78</v>
      </c>
      <c r="B80" s="7" t="s">
        <v>24</v>
      </c>
      <c r="C80" s="8" t="s">
        <v>10</v>
      </c>
      <c r="D80" s="8">
        <v>200</v>
      </c>
      <c r="E80" s="9">
        <v>2.1</v>
      </c>
      <c r="F80" s="9">
        <f t="shared" si="2"/>
        <v>420</v>
      </c>
      <c r="G80" s="8">
        <v>5</v>
      </c>
      <c r="H80" s="9">
        <f t="shared" si="3"/>
        <v>441</v>
      </c>
    </row>
    <row r="81" spans="1:8" ht="15.75" customHeight="1" x14ac:dyDescent="0.25">
      <c r="A81" s="8">
        <v>79</v>
      </c>
      <c r="B81" s="7" t="s">
        <v>25</v>
      </c>
      <c r="C81" s="8" t="s">
        <v>10</v>
      </c>
      <c r="D81" s="8">
        <v>60</v>
      </c>
      <c r="E81" s="9">
        <v>2.86</v>
      </c>
      <c r="F81" s="9">
        <f t="shared" si="2"/>
        <v>171.6</v>
      </c>
      <c r="G81" s="8">
        <v>5</v>
      </c>
      <c r="H81" s="9">
        <f t="shared" si="3"/>
        <v>180.18</v>
      </c>
    </row>
    <row r="82" spans="1:8" ht="15.75" customHeight="1" x14ac:dyDescent="0.25">
      <c r="A82" s="8">
        <v>80</v>
      </c>
      <c r="B82" s="7" t="s">
        <v>106</v>
      </c>
      <c r="C82" s="8" t="s">
        <v>8</v>
      </c>
      <c r="D82" s="8">
        <v>320</v>
      </c>
      <c r="E82" s="9">
        <v>3.47</v>
      </c>
      <c r="F82" s="9">
        <f t="shared" si="2"/>
        <v>1110.4000000000001</v>
      </c>
      <c r="G82" s="8">
        <v>5</v>
      </c>
      <c r="H82" s="9">
        <f t="shared" si="3"/>
        <v>1165.92</v>
      </c>
    </row>
    <row r="83" spans="1:8" ht="15.75" customHeight="1" x14ac:dyDescent="0.25">
      <c r="A83" s="8">
        <v>81</v>
      </c>
      <c r="B83" s="7" t="s">
        <v>107</v>
      </c>
      <c r="C83" s="8" t="s">
        <v>8</v>
      </c>
      <c r="D83" s="8">
        <v>320</v>
      </c>
      <c r="E83" s="9">
        <v>4.55</v>
      </c>
      <c r="F83" s="9">
        <f t="shared" si="2"/>
        <v>1456</v>
      </c>
      <c r="G83" s="8">
        <v>5</v>
      </c>
      <c r="H83" s="9">
        <f t="shared" si="3"/>
        <v>1528.8</v>
      </c>
    </row>
    <row r="84" spans="1:8" ht="15.75" customHeight="1" x14ac:dyDescent="0.25">
      <c r="A84" s="8">
        <v>82</v>
      </c>
      <c r="B84" s="7" t="s">
        <v>28</v>
      </c>
      <c r="C84" s="8" t="s">
        <v>10</v>
      </c>
      <c r="D84" s="8">
        <v>80</v>
      </c>
      <c r="E84" s="9">
        <v>4.82</v>
      </c>
      <c r="F84" s="9">
        <f t="shared" si="2"/>
        <v>385.6</v>
      </c>
      <c r="G84" s="8">
        <v>8</v>
      </c>
      <c r="H84" s="9">
        <f t="shared" si="3"/>
        <v>416.44800000000004</v>
      </c>
    </row>
    <row r="85" spans="1:8" ht="15.75" customHeight="1" x14ac:dyDescent="0.25">
      <c r="A85" s="8">
        <v>83</v>
      </c>
      <c r="B85" s="5" t="s">
        <v>108</v>
      </c>
      <c r="C85" s="4" t="s">
        <v>10</v>
      </c>
      <c r="D85" s="8">
        <v>100</v>
      </c>
      <c r="E85" s="9">
        <v>2.5499999999999998</v>
      </c>
      <c r="F85" s="9">
        <f>D85*E85</f>
        <v>254.99999999999997</v>
      </c>
      <c r="G85" s="8">
        <v>5</v>
      </c>
      <c r="H85" s="9">
        <f>(F85*G85/100)+F85</f>
        <v>267.74999999999994</v>
      </c>
    </row>
    <row r="86" spans="1:8" ht="15.75" customHeight="1" x14ac:dyDescent="0.25">
      <c r="A86" s="8">
        <v>84</v>
      </c>
      <c r="B86" s="5" t="s">
        <v>109</v>
      </c>
      <c r="C86" s="4" t="s">
        <v>10</v>
      </c>
      <c r="D86" s="8">
        <v>400</v>
      </c>
      <c r="E86" s="9">
        <v>2.74</v>
      </c>
      <c r="F86" s="9">
        <f t="shared" ref="F86:F101" si="4">D86*E86</f>
        <v>1096</v>
      </c>
      <c r="G86" s="8">
        <v>5</v>
      </c>
      <c r="H86" s="9">
        <f t="shared" ref="H86:H101" si="5">(F86*G86/100)+F86</f>
        <v>1150.8</v>
      </c>
    </row>
    <row r="87" spans="1:8" ht="15.75" customHeight="1" x14ac:dyDescent="0.25">
      <c r="A87" s="8">
        <v>85</v>
      </c>
      <c r="B87" s="5" t="s">
        <v>110</v>
      </c>
      <c r="C87" s="4" t="s">
        <v>10</v>
      </c>
      <c r="D87" s="8">
        <v>160</v>
      </c>
      <c r="E87" s="9">
        <v>4.63</v>
      </c>
      <c r="F87" s="9">
        <f t="shared" si="4"/>
        <v>740.8</v>
      </c>
      <c r="G87" s="8">
        <v>5</v>
      </c>
      <c r="H87" s="9">
        <f t="shared" si="5"/>
        <v>777.83999999999992</v>
      </c>
    </row>
    <row r="88" spans="1:8" ht="15.75" customHeight="1" x14ac:dyDescent="0.25">
      <c r="A88" s="8">
        <v>86</v>
      </c>
      <c r="B88" s="5" t="s">
        <v>42</v>
      </c>
      <c r="C88" s="4" t="s">
        <v>10</v>
      </c>
      <c r="D88" s="8">
        <v>100</v>
      </c>
      <c r="E88" s="9">
        <v>2.21</v>
      </c>
      <c r="F88" s="9">
        <f t="shared" si="4"/>
        <v>221</v>
      </c>
      <c r="G88" s="8">
        <v>5</v>
      </c>
      <c r="H88" s="9">
        <f t="shared" si="5"/>
        <v>232.05</v>
      </c>
    </row>
    <row r="89" spans="1:8" ht="15.75" customHeight="1" x14ac:dyDescent="0.25">
      <c r="A89" s="8">
        <v>87</v>
      </c>
      <c r="B89" s="5" t="s">
        <v>43</v>
      </c>
      <c r="C89" s="4" t="s">
        <v>9</v>
      </c>
      <c r="D89" s="8">
        <v>70</v>
      </c>
      <c r="E89" s="9">
        <v>18.100000000000001</v>
      </c>
      <c r="F89" s="9">
        <f t="shared" si="4"/>
        <v>1267</v>
      </c>
      <c r="G89" s="8">
        <v>5</v>
      </c>
      <c r="H89" s="9">
        <f t="shared" si="5"/>
        <v>1330.35</v>
      </c>
    </row>
    <row r="90" spans="1:8" ht="15.75" customHeight="1" x14ac:dyDescent="0.25">
      <c r="A90" s="8">
        <v>88</v>
      </c>
      <c r="B90" s="5" t="s">
        <v>44</v>
      </c>
      <c r="C90" s="4" t="s">
        <v>10</v>
      </c>
      <c r="D90" s="8">
        <v>70</v>
      </c>
      <c r="E90" s="9">
        <v>6.48</v>
      </c>
      <c r="F90" s="9">
        <f t="shared" si="4"/>
        <v>453.6</v>
      </c>
      <c r="G90" s="8">
        <v>5</v>
      </c>
      <c r="H90" s="9">
        <f t="shared" si="5"/>
        <v>476.28000000000003</v>
      </c>
    </row>
    <row r="91" spans="1:8" ht="15.75" customHeight="1" x14ac:dyDescent="0.25">
      <c r="A91" s="8">
        <v>89</v>
      </c>
      <c r="B91" s="5" t="s">
        <v>111</v>
      </c>
      <c r="C91" s="4" t="s">
        <v>9</v>
      </c>
      <c r="D91" s="8">
        <v>300</v>
      </c>
      <c r="E91" s="9">
        <v>12.42</v>
      </c>
      <c r="F91" s="9">
        <f t="shared" si="4"/>
        <v>3726</v>
      </c>
      <c r="G91" s="8">
        <v>5</v>
      </c>
      <c r="H91" s="9">
        <f t="shared" si="5"/>
        <v>3912.3</v>
      </c>
    </row>
    <row r="92" spans="1:8" ht="15.75" customHeight="1" x14ac:dyDescent="0.25">
      <c r="A92" s="8">
        <v>90</v>
      </c>
      <c r="B92" s="5" t="s">
        <v>112</v>
      </c>
      <c r="C92" s="4" t="s">
        <v>10</v>
      </c>
      <c r="D92" s="8">
        <v>2400</v>
      </c>
      <c r="E92" s="9">
        <v>1.76</v>
      </c>
      <c r="F92" s="9">
        <f t="shared" si="4"/>
        <v>4224</v>
      </c>
      <c r="G92" s="8">
        <v>5</v>
      </c>
      <c r="H92" s="9">
        <f t="shared" si="5"/>
        <v>4435.2</v>
      </c>
    </row>
    <row r="93" spans="1:8" ht="15.75" customHeight="1" x14ac:dyDescent="0.25">
      <c r="A93" s="8">
        <v>91</v>
      </c>
      <c r="B93" s="5" t="s">
        <v>45</v>
      </c>
      <c r="C93" s="4" t="s">
        <v>10</v>
      </c>
      <c r="D93" s="8">
        <v>1400</v>
      </c>
      <c r="E93" s="9">
        <v>1.44</v>
      </c>
      <c r="F93" s="9">
        <f t="shared" si="4"/>
        <v>2016</v>
      </c>
      <c r="G93" s="8">
        <v>5</v>
      </c>
      <c r="H93" s="9">
        <f t="shared" si="5"/>
        <v>2116.8000000000002</v>
      </c>
    </row>
    <row r="94" spans="1:8" ht="15.75" customHeight="1" x14ac:dyDescent="0.25">
      <c r="A94" s="8">
        <v>92</v>
      </c>
      <c r="B94" s="5" t="s">
        <v>46</v>
      </c>
      <c r="C94" s="4" t="s">
        <v>10</v>
      </c>
      <c r="D94" s="8">
        <v>1400</v>
      </c>
      <c r="E94" s="9">
        <v>1.53</v>
      </c>
      <c r="F94" s="9">
        <f t="shared" si="4"/>
        <v>2142</v>
      </c>
      <c r="G94" s="8">
        <v>8</v>
      </c>
      <c r="H94" s="9">
        <f t="shared" si="5"/>
        <v>2313.36</v>
      </c>
    </row>
    <row r="95" spans="1:8" ht="15.75" customHeight="1" x14ac:dyDescent="0.25">
      <c r="A95" s="8">
        <v>93</v>
      </c>
      <c r="B95" s="5" t="s">
        <v>47</v>
      </c>
      <c r="C95" s="4" t="s">
        <v>10</v>
      </c>
      <c r="D95" s="8">
        <v>2100</v>
      </c>
      <c r="E95" s="9">
        <v>1.36</v>
      </c>
      <c r="F95" s="9">
        <f t="shared" si="4"/>
        <v>2856</v>
      </c>
      <c r="G95" s="8">
        <v>5</v>
      </c>
      <c r="H95" s="9">
        <f t="shared" si="5"/>
        <v>2998.8</v>
      </c>
    </row>
    <row r="96" spans="1:8" ht="15.75" customHeight="1" x14ac:dyDescent="0.25">
      <c r="A96" s="8">
        <v>94</v>
      </c>
      <c r="B96" s="5" t="s">
        <v>48</v>
      </c>
      <c r="C96" s="4" t="s">
        <v>10</v>
      </c>
      <c r="D96" s="8">
        <v>1050</v>
      </c>
      <c r="E96" s="9">
        <v>1.25</v>
      </c>
      <c r="F96" s="9">
        <f t="shared" si="4"/>
        <v>1312.5</v>
      </c>
      <c r="G96" s="8">
        <v>5</v>
      </c>
      <c r="H96" s="9">
        <f t="shared" si="5"/>
        <v>1378.125</v>
      </c>
    </row>
    <row r="97" spans="1:8" ht="15.75" customHeight="1" x14ac:dyDescent="0.25">
      <c r="A97" s="8">
        <v>95</v>
      </c>
      <c r="B97" s="7" t="s">
        <v>49</v>
      </c>
      <c r="C97" s="8" t="s">
        <v>10</v>
      </c>
      <c r="D97" s="8">
        <v>4000</v>
      </c>
      <c r="E97" s="9">
        <v>0.36</v>
      </c>
      <c r="F97" s="9">
        <f t="shared" si="4"/>
        <v>1440</v>
      </c>
      <c r="G97" s="8">
        <v>5</v>
      </c>
      <c r="H97" s="9">
        <f t="shared" si="5"/>
        <v>1512</v>
      </c>
    </row>
    <row r="98" spans="1:8" ht="15.75" customHeight="1" x14ac:dyDescent="0.25">
      <c r="A98" s="8">
        <v>96</v>
      </c>
      <c r="B98" s="7" t="s">
        <v>50</v>
      </c>
      <c r="C98" s="8" t="s">
        <v>10</v>
      </c>
      <c r="D98" s="8">
        <v>100</v>
      </c>
      <c r="E98" s="9">
        <v>2.04</v>
      </c>
      <c r="F98" s="9">
        <f t="shared" si="4"/>
        <v>204</v>
      </c>
      <c r="G98" s="8">
        <v>5</v>
      </c>
      <c r="H98" s="9">
        <f t="shared" si="5"/>
        <v>214.2</v>
      </c>
    </row>
    <row r="99" spans="1:8" ht="15.75" customHeight="1" x14ac:dyDescent="0.25">
      <c r="A99" s="8">
        <v>97</v>
      </c>
      <c r="B99" s="7" t="s">
        <v>51</v>
      </c>
      <c r="C99" s="8" t="s">
        <v>10</v>
      </c>
      <c r="D99" s="8">
        <v>100</v>
      </c>
      <c r="E99" s="9">
        <v>3.86</v>
      </c>
      <c r="F99" s="9">
        <f t="shared" si="4"/>
        <v>386</v>
      </c>
      <c r="G99" s="8">
        <v>5</v>
      </c>
      <c r="H99" s="9">
        <f t="shared" si="5"/>
        <v>405.3</v>
      </c>
    </row>
    <row r="100" spans="1:8" ht="15.75" customHeight="1" x14ac:dyDescent="0.25">
      <c r="A100" s="8">
        <v>98</v>
      </c>
      <c r="B100" s="7" t="s">
        <v>52</v>
      </c>
      <c r="C100" s="8" t="s">
        <v>10</v>
      </c>
      <c r="D100" s="8">
        <v>50</v>
      </c>
      <c r="E100" s="9">
        <v>3.44</v>
      </c>
      <c r="F100" s="9">
        <f t="shared" si="4"/>
        <v>172</v>
      </c>
      <c r="G100" s="8">
        <v>5</v>
      </c>
      <c r="H100" s="9">
        <f t="shared" si="5"/>
        <v>180.6</v>
      </c>
    </row>
    <row r="101" spans="1:8" ht="15.75" customHeight="1" x14ac:dyDescent="0.25">
      <c r="A101" s="8">
        <v>99</v>
      </c>
      <c r="B101" s="7" t="s">
        <v>113</v>
      </c>
      <c r="C101" s="8" t="s">
        <v>9</v>
      </c>
      <c r="D101" s="8">
        <v>20</v>
      </c>
      <c r="E101" s="9">
        <v>25.93</v>
      </c>
      <c r="F101" s="9">
        <f t="shared" si="4"/>
        <v>518.6</v>
      </c>
      <c r="G101" s="8">
        <v>5</v>
      </c>
      <c r="H101" s="9">
        <f t="shared" si="5"/>
        <v>544.53</v>
      </c>
    </row>
    <row r="102" spans="1:8" ht="15.75" x14ac:dyDescent="0.25">
      <c r="A102" s="25" t="s">
        <v>55</v>
      </c>
      <c r="B102" s="25"/>
      <c r="C102" s="25"/>
      <c r="D102" s="25"/>
      <c r="E102" s="25"/>
      <c r="F102" s="11">
        <f>SUM(F3:F84)</f>
        <v>46661.11</v>
      </c>
      <c r="G102" s="11"/>
      <c r="H102" s="11">
        <f>SUM(H3:H84)</f>
        <v>52548.730800000012</v>
      </c>
    </row>
  </sheetData>
  <mergeCells count="2">
    <mergeCell ref="A102:E102"/>
    <mergeCell ref="A1:H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3"/>
  <sheetViews>
    <sheetView topLeftCell="A133" workbookViewId="0">
      <selection activeCell="J13" sqref="J13"/>
    </sheetView>
  </sheetViews>
  <sheetFormatPr defaultRowHeight="15" x14ac:dyDescent="0.25"/>
  <cols>
    <col min="1" max="1" width="6.85546875" customWidth="1"/>
    <col min="2" max="2" width="23.42578125" customWidth="1"/>
    <col min="3" max="3" width="4.42578125" customWidth="1"/>
    <col min="6" max="6" width="13.5703125" customWidth="1"/>
    <col min="7" max="7" width="4.7109375" customWidth="1"/>
    <col min="8" max="8" width="11.85546875" customWidth="1"/>
  </cols>
  <sheetData>
    <row r="1" spans="1:8" ht="15.75" x14ac:dyDescent="0.25">
      <c r="A1" s="26" t="s">
        <v>56</v>
      </c>
      <c r="B1" s="26"/>
      <c r="C1" s="26"/>
      <c r="D1" s="26"/>
      <c r="E1" s="26"/>
      <c r="F1" s="26"/>
      <c r="G1" s="26"/>
      <c r="H1" s="26"/>
    </row>
    <row r="2" spans="1:8" ht="31.5" x14ac:dyDescent="0.25">
      <c r="A2" s="15" t="s">
        <v>0</v>
      </c>
      <c r="B2" s="15" t="s">
        <v>1</v>
      </c>
      <c r="C2" s="15" t="s">
        <v>53</v>
      </c>
      <c r="D2" s="15" t="s">
        <v>7</v>
      </c>
      <c r="E2" s="15" t="s">
        <v>54</v>
      </c>
      <c r="F2" s="15" t="s">
        <v>4</v>
      </c>
      <c r="G2" s="15" t="s">
        <v>2</v>
      </c>
      <c r="H2" s="15" t="s">
        <v>3</v>
      </c>
    </row>
    <row r="3" spans="1:8" ht="105" x14ac:dyDescent="0.25">
      <c r="A3" s="16">
        <v>1</v>
      </c>
      <c r="B3" s="12" t="s">
        <v>114</v>
      </c>
      <c r="C3" s="17" t="s">
        <v>8</v>
      </c>
      <c r="D3" s="16">
        <v>400</v>
      </c>
      <c r="E3" s="18">
        <v>5.6</v>
      </c>
      <c r="F3" s="18">
        <f>D3*E3</f>
        <v>2240</v>
      </c>
      <c r="G3" s="16">
        <v>5</v>
      </c>
      <c r="H3" s="18">
        <f>(F3*G3/100)+F3</f>
        <v>2352</v>
      </c>
    </row>
    <row r="4" spans="1:8" ht="30" x14ac:dyDescent="0.25">
      <c r="A4" s="16">
        <v>2</v>
      </c>
      <c r="B4" s="12" t="s">
        <v>115</v>
      </c>
      <c r="C4" s="17" t="s">
        <v>8</v>
      </c>
      <c r="D4" s="16">
        <v>15</v>
      </c>
      <c r="E4" s="18">
        <v>25</v>
      </c>
      <c r="F4" s="18">
        <f t="shared" ref="F4:F67" si="0">D4*E4</f>
        <v>375</v>
      </c>
      <c r="G4" s="16">
        <v>5</v>
      </c>
      <c r="H4" s="18">
        <f t="shared" ref="H4:H67" si="1">(F4*G4/100)+F4</f>
        <v>393.75</v>
      </c>
    </row>
    <row r="5" spans="1:8" ht="30" x14ac:dyDescent="0.25">
      <c r="A5" s="16">
        <v>3</v>
      </c>
      <c r="B5" s="12" t="s">
        <v>57</v>
      </c>
      <c r="C5" s="17" t="s">
        <v>8</v>
      </c>
      <c r="D5" s="16">
        <v>30</v>
      </c>
      <c r="E5" s="18">
        <v>24</v>
      </c>
      <c r="F5" s="18">
        <f t="shared" si="0"/>
        <v>720</v>
      </c>
      <c r="G5" s="16">
        <v>5</v>
      </c>
      <c r="H5" s="18">
        <f t="shared" si="1"/>
        <v>756</v>
      </c>
    </row>
    <row r="6" spans="1:8" ht="30" x14ac:dyDescent="0.25">
      <c r="A6" s="16">
        <v>4</v>
      </c>
      <c r="B6" s="12" t="s">
        <v>116</v>
      </c>
      <c r="C6" s="17" t="s">
        <v>9</v>
      </c>
      <c r="D6" s="16">
        <v>130</v>
      </c>
      <c r="E6" s="18">
        <v>2.5</v>
      </c>
      <c r="F6" s="18">
        <f t="shared" si="0"/>
        <v>325</v>
      </c>
      <c r="G6" s="16">
        <v>5</v>
      </c>
      <c r="H6" s="18">
        <f t="shared" si="1"/>
        <v>341.25</v>
      </c>
    </row>
    <row r="7" spans="1:8" ht="15.75" x14ac:dyDescent="0.25">
      <c r="A7" s="16">
        <v>5</v>
      </c>
      <c r="B7" s="12" t="s">
        <v>18</v>
      </c>
      <c r="C7" s="17" t="s">
        <v>10</v>
      </c>
      <c r="D7" s="16">
        <v>30</v>
      </c>
      <c r="E7" s="18">
        <v>1.5</v>
      </c>
      <c r="F7" s="18">
        <f t="shared" si="0"/>
        <v>45</v>
      </c>
      <c r="G7" s="16">
        <v>5</v>
      </c>
      <c r="H7" s="18">
        <f t="shared" si="1"/>
        <v>47.25</v>
      </c>
    </row>
    <row r="8" spans="1:8" ht="15.75" x14ac:dyDescent="0.25">
      <c r="A8" s="16">
        <v>6</v>
      </c>
      <c r="B8" s="12" t="s">
        <v>205</v>
      </c>
      <c r="C8" s="17" t="s">
        <v>10</v>
      </c>
      <c r="D8" s="16">
        <v>10</v>
      </c>
      <c r="E8" s="18">
        <v>4.3</v>
      </c>
      <c r="F8" s="18">
        <f t="shared" si="0"/>
        <v>43</v>
      </c>
      <c r="G8" s="16">
        <v>8</v>
      </c>
      <c r="H8" s="18">
        <f t="shared" si="1"/>
        <v>46.44</v>
      </c>
    </row>
    <row r="9" spans="1:8" ht="30" x14ac:dyDescent="0.25">
      <c r="A9" s="16">
        <v>7</v>
      </c>
      <c r="B9" s="12" t="s">
        <v>187</v>
      </c>
      <c r="C9" s="17" t="s">
        <v>10</v>
      </c>
      <c r="D9" s="16">
        <v>30</v>
      </c>
      <c r="E9" s="18">
        <v>19</v>
      </c>
      <c r="F9" s="18">
        <f t="shared" si="0"/>
        <v>570</v>
      </c>
      <c r="G9" s="16">
        <v>5</v>
      </c>
      <c r="H9" s="18">
        <f t="shared" si="1"/>
        <v>598.5</v>
      </c>
    </row>
    <row r="10" spans="1:8" ht="30" x14ac:dyDescent="0.25">
      <c r="A10" s="16">
        <v>8</v>
      </c>
      <c r="B10" s="12" t="s">
        <v>117</v>
      </c>
      <c r="C10" s="17" t="s">
        <v>9</v>
      </c>
      <c r="D10" s="16">
        <v>50</v>
      </c>
      <c r="E10" s="18">
        <v>2.8</v>
      </c>
      <c r="F10" s="18">
        <f t="shared" si="0"/>
        <v>140</v>
      </c>
      <c r="G10" s="16">
        <v>5</v>
      </c>
      <c r="H10" s="18">
        <f t="shared" si="1"/>
        <v>147</v>
      </c>
    </row>
    <row r="11" spans="1:8" ht="15.75" x14ac:dyDescent="0.25">
      <c r="A11" s="16">
        <v>9</v>
      </c>
      <c r="B11" s="12" t="s">
        <v>118</v>
      </c>
      <c r="C11" s="17" t="s">
        <v>9</v>
      </c>
      <c r="D11" s="16">
        <v>7</v>
      </c>
      <c r="E11" s="18">
        <v>3.7</v>
      </c>
      <c r="F11" s="18">
        <f t="shared" si="0"/>
        <v>25.900000000000002</v>
      </c>
      <c r="G11" s="16">
        <v>8</v>
      </c>
      <c r="H11" s="18">
        <f t="shared" si="1"/>
        <v>27.972000000000001</v>
      </c>
    </row>
    <row r="12" spans="1:8" ht="45" x14ac:dyDescent="0.25">
      <c r="A12" s="16">
        <v>10</v>
      </c>
      <c r="B12" s="12" t="s">
        <v>189</v>
      </c>
      <c r="C12" s="17" t="s">
        <v>9</v>
      </c>
      <c r="D12" s="16">
        <v>100</v>
      </c>
      <c r="E12" s="18">
        <v>5</v>
      </c>
      <c r="F12" s="18">
        <f t="shared" si="0"/>
        <v>500</v>
      </c>
      <c r="G12" s="16">
        <v>5</v>
      </c>
      <c r="H12" s="18">
        <f t="shared" si="1"/>
        <v>525</v>
      </c>
    </row>
    <row r="13" spans="1:8" ht="45" x14ac:dyDescent="0.25">
      <c r="A13" s="16">
        <v>11</v>
      </c>
      <c r="B13" s="12" t="s">
        <v>188</v>
      </c>
      <c r="C13" s="17" t="s">
        <v>10</v>
      </c>
      <c r="D13" s="16">
        <v>180</v>
      </c>
      <c r="E13" s="18">
        <v>1.8</v>
      </c>
      <c r="F13" s="18">
        <f t="shared" si="0"/>
        <v>324</v>
      </c>
      <c r="G13" s="16">
        <v>5</v>
      </c>
      <c r="H13" s="18">
        <f t="shared" si="1"/>
        <v>340.2</v>
      </c>
    </row>
    <row r="14" spans="1:8" ht="30" x14ac:dyDescent="0.25">
      <c r="A14" s="16">
        <v>12</v>
      </c>
      <c r="B14" s="12" t="s">
        <v>127</v>
      </c>
      <c r="C14" s="17" t="s">
        <v>10</v>
      </c>
      <c r="D14" s="16">
        <v>200</v>
      </c>
      <c r="E14" s="18">
        <v>2.5</v>
      </c>
      <c r="F14" s="18">
        <f t="shared" si="0"/>
        <v>500</v>
      </c>
      <c r="G14" s="16">
        <v>5</v>
      </c>
      <c r="H14" s="18">
        <f t="shared" si="1"/>
        <v>525</v>
      </c>
    </row>
    <row r="15" spans="1:8" ht="45" x14ac:dyDescent="0.25">
      <c r="A15" s="16">
        <v>13</v>
      </c>
      <c r="B15" s="12" t="s">
        <v>128</v>
      </c>
      <c r="C15" s="17" t="s">
        <v>10</v>
      </c>
      <c r="D15" s="16">
        <v>120</v>
      </c>
      <c r="E15" s="18">
        <v>3</v>
      </c>
      <c r="F15" s="18">
        <f t="shared" si="0"/>
        <v>360</v>
      </c>
      <c r="G15" s="16">
        <v>8</v>
      </c>
      <c r="H15" s="18">
        <f t="shared" si="1"/>
        <v>388.8</v>
      </c>
    </row>
    <row r="16" spans="1:8" ht="30" x14ac:dyDescent="0.25">
      <c r="A16" s="16">
        <v>14</v>
      </c>
      <c r="B16" s="12" t="s">
        <v>190</v>
      </c>
      <c r="C16" s="17" t="s">
        <v>10</v>
      </c>
      <c r="D16" s="16">
        <v>40</v>
      </c>
      <c r="E16" s="18">
        <v>3.2</v>
      </c>
      <c r="F16" s="18">
        <f t="shared" si="0"/>
        <v>128</v>
      </c>
      <c r="G16" s="16">
        <v>5</v>
      </c>
      <c r="H16" s="18">
        <f t="shared" si="1"/>
        <v>134.4</v>
      </c>
    </row>
    <row r="17" spans="1:8" ht="15.75" x14ac:dyDescent="0.25">
      <c r="A17" s="16">
        <v>15</v>
      </c>
      <c r="B17" s="12" t="s">
        <v>6</v>
      </c>
      <c r="C17" s="17" t="s">
        <v>9</v>
      </c>
      <c r="D17" s="16">
        <v>200</v>
      </c>
      <c r="E17" s="18">
        <v>2.7</v>
      </c>
      <c r="F17" s="18">
        <f t="shared" si="0"/>
        <v>540</v>
      </c>
      <c r="G17" s="16">
        <v>8</v>
      </c>
      <c r="H17" s="18">
        <f t="shared" si="1"/>
        <v>583.20000000000005</v>
      </c>
    </row>
    <row r="18" spans="1:8" ht="15.75" x14ac:dyDescent="0.25">
      <c r="A18" s="16">
        <v>16</v>
      </c>
      <c r="B18" s="12" t="s">
        <v>119</v>
      </c>
      <c r="C18" s="17" t="s">
        <v>9</v>
      </c>
      <c r="D18" s="16">
        <v>50</v>
      </c>
      <c r="E18" s="18">
        <v>1</v>
      </c>
      <c r="F18" s="18">
        <f t="shared" si="0"/>
        <v>50</v>
      </c>
      <c r="G18" s="16">
        <v>23</v>
      </c>
      <c r="H18" s="18">
        <f t="shared" si="1"/>
        <v>61.5</v>
      </c>
    </row>
    <row r="19" spans="1:8" ht="15.75" x14ac:dyDescent="0.25">
      <c r="A19" s="16">
        <v>17</v>
      </c>
      <c r="B19" s="12" t="s">
        <v>67</v>
      </c>
      <c r="C19" s="17" t="s">
        <v>10</v>
      </c>
      <c r="D19" s="16">
        <v>40</v>
      </c>
      <c r="E19" s="18">
        <v>0.6</v>
      </c>
      <c r="F19" s="18">
        <f t="shared" si="0"/>
        <v>24</v>
      </c>
      <c r="G19" s="16">
        <v>23</v>
      </c>
      <c r="H19" s="18">
        <f t="shared" si="1"/>
        <v>29.52</v>
      </c>
    </row>
    <row r="20" spans="1:8" ht="45" x14ac:dyDescent="0.25">
      <c r="A20" s="16">
        <v>18</v>
      </c>
      <c r="B20" s="12" t="s">
        <v>191</v>
      </c>
      <c r="C20" s="17" t="s">
        <v>10</v>
      </c>
      <c r="D20" s="16">
        <v>1520</v>
      </c>
      <c r="E20" s="18">
        <v>4.5</v>
      </c>
      <c r="F20" s="18">
        <f t="shared" si="0"/>
        <v>6840</v>
      </c>
      <c r="G20" s="16">
        <v>23</v>
      </c>
      <c r="H20" s="18">
        <f t="shared" si="1"/>
        <v>8413.2000000000007</v>
      </c>
    </row>
    <row r="21" spans="1:8" ht="15.75" x14ac:dyDescent="0.25">
      <c r="A21" s="16">
        <v>19</v>
      </c>
      <c r="B21" s="12" t="s">
        <v>68</v>
      </c>
      <c r="C21" s="17" t="s">
        <v>10</v>
      </c>
      <c r="D21" s="16">
        <v>20</v>
      </c>
      <c r="E21" s="18">
        <v>1.2</v>
      </c>
      <c r="F21" s="18">
        <f t="shared" si="0"/>
        <v>24</v>
      </c>
      <c r="G21" s="16">
        <v>23</v>
      </c>
      <c r="H21" s="18">
        <f t="shared" si="1"/>
        <v>29.52</v>
      </c>
    </row>
    <row r="22" spans="1:8" ht="15.75" x14ac:dyDescent="0.25">
      <c r="A22" s="16">
        <v>20</v>
      </c>
      <c r="B22" s="12" t="s">
        <v>27</v>
      </c>
      <c r="C22" s="17" t="s">
        <v>10</v>
      </c>
      <c r="D22" s="16">
        <v>4</v>
      </c>
      <c r="E22" s="18">
        <v>4.4000000000000004</v>
      </c>
      <c r="F22" s="18">
        <f t="shared" si="0"/>
        <v>17.600000000000001</v>
      </c>
      <c r="G22" s="16">
        <v>23</v>
      </c>
      <c r="H22" s="18">
        <f t="shared" si="1"/>
        <v>21.648000000000003</v>
      </c>
    </row>
    <row r="23" spans="1:8" ht="15.75" x14ac:dyDescent="0.25">
      <c r="A23" s="16">
        <v>21</v>
      </c>
      <c r="B23" s="12" t="s">
        <v>33</v>
      </c>
      <c r="C23" s="17" t="s">
        <v>10</v>
      </c>
      <c r="D23" s="16">
        <v>5</v>
      </c>
      <c r="E23" s="18">
        <v>11.8</v>
      </c>
      <c r="F23" s="18">
        <f t="shared" si="0"/>
        <v>59</v>
      </c>
      <c r="G23" s="16">
        <v>23</v>
      </c>
      <c r="H23" s="18">
        <f t="shared" si="1"/>
        <v>72.569999999999993</v>
      </c>
    </row>
    <row r="24" spans="1:8" ht="75" x14ac:dyDescent="0.25">
      <c r="A24" s="16">
        <v>22</v>
      </c>
      <c r="B24" s="12" t="s">
        <v>138</v>
      </c>
      <c r="C24" s="17" t="s">
        <v>10</v>
      </c>
      <c r="D24" s="16">
        <v>40</v>
      </c>
      <c r="E24" s="18">
        <v>5.3</v>
      </c>
      <c r="F24" s="18">
        <f t="shared" si="0"/>
        <v>212</v>
      </c>
      <c r="G24" s="16">
        <v>8</v>
      </c>
      <c r="H24" s="18">
        <f t="shared" si="1"/>
        <v>228.96</v>
      </c>
    </row>
    <row r="25" spans="1:8" ht="30" x14ac:dyDescent="0.25">
      <c r="A25" s="16">
        <v>23</v>
      </c>
      <c r="B25" s="12" t="s">
        <v>209</v>
      </c>
      <c r="C25" s="17" t="s">
        <v>10</v>
      </c>
      <c r="D25" s="16">
        <v>2280</v>
      </c>
      <c r="E25" s="18">
        <v>2.06</v>
      </c>
      <c r="F25" s="18">
        <f t="shared" si="0"/>
        <v>4696.8</v>
      </c>
      <c r="G25" s="16">
        <v>8</v>
      </c>
      <c r="H25" s="18">
        <f t="shared" si="1"/>
        <v>5072.5439999999999</v>
      </c>
    </row>
    <row r="26" spans="1:8" ht="30" x14ac:dyDescent="0.25">
      <c r="A26" s="16">
        <v>24</v>
      </c>
      <c r="B26" s="12" t="s">
        <v>129</v>
      </c>
      <c r="C26" s="17" t="s">
        <v>9</v>
      </c>
      <c r="D26" s="16">
        <v>55</v>
      </c>
      <c r="E26" s="18">
        <v>1.9</v>
      </c>
      <c r="F26" s="18">
        <f t="shared" si="0"/>
        <v>104.5</v>
      </c>
      <c r="G26" s="16">
        <v>5</v>
      </c>
      <c r="H26" s="18">
        <f t="shared" si="1"/>
        <v>109.72499999999999</v>
      </c>
    </row>
    <row r="27" spans="1:8" ht="15.75" x14ac:dyDescent="0.25">
      <c r="A27" s="16">
        <v>25</v>
      </c>
      <c r="B27" s="12" t="s">
        <v>34</v>
      </c>
      <c r="C27" s="17" t="s">
        <v>9</v>
      </c>
      <c r="D27" s="16">
        <v>300</v>
      </c>
      <c r="E27" s="18">
        <v>5.5</v>
      </c>
      <c r="F27" s="18">
        <f t="shared" si="0"/>
        <v>1650</v>
      </c>
      <c r="G27" s="16">
        <v>23</v>
      </c>
      <c r="H27" s="18">
        <f t="shared" si="1"/>
        <v>2029.5</v>
      </c>
    </row>
    <row r="28" spans="1:8" ht="45" x14ac:dyDescent="0.25">
      <c r="A28" s="16">
        <v>26</v>
      </c>
      <c r="B28" s="12" t="s">
        <v>237</v>
      </c>
      <c r="C28" s="17" t="s">
        <v>10</v>
      </c>
      <c r="D28" s="16">
        <v>40</v>
      </c>
      <c r="E28" s="18">
        <v>2.5</v>
      </c>
      <c r="F28" s="18">
        <f t="shared" si="0"/>
        <v>100</v>
      </c>
      <c r="G28" s="16">
        <v>8</v>
      </c>
      <c r="H28" s="18">
        <f t="shared" si="1"/>
        <v>108</v>
      </c>
    </row>
    <row r="29" spans="1:8" ht="30" x14ac:dyDescent="0.25">
      <c r="A29" s="16">
        <v>27</v>
      </c>
      <c r="B29" s="12" t="s">
        <v>192</v>
      </c>
      <c r="C29" s="17" t="s">
        <v>10</v>
      </c>
      <c r="D29" s="16">
        <v>20</v>
      </c>
      <c r="E29" s="18">
        <v>30</v>
      </c>
      <c r="F29" s="18">
        <f t="shared" si="0"/>
        <v>600</v>
      </c>
      <c r="G29" s="16">
        <v>5</v>
      </c>
      <c r="H29" s="18">
        <f t="shared" si="1"/>
        <v>630</v>
      </c>
    </row>
    <row r="30" spans="1:8" ht="30" x14ac:dyDescent="0.25">
      <c r="A30" s="16">
        <v>28</v>
      </c>
      <c r="B30" s="12" t="s">
        <v>139</v>
      </c>
      <c r="C30" s="17" t="s">
        <v>10</v>
      </c>
      <c r="D30" s="16">
        <v>25</v>
      </c>
      <c r="E30" s="18">
        <v>9.5</v>
      </c>
      <c r="F30" s="18">
        <f t="shared" si="0"/>
        <v>237.5</v>
      </c>
      <c r="G30" s="16">
        <v>8</v>
      </c>
      <c r="H30" s="18">
        <f t="shared" si="1"/>
        <v>256.5</v>
      </c>
    </row>
    <row r="31" spans="1:8" ht="15.75" x14ac:dyDescent="0.25">
      <c r="A31" s="16">
        <v>29</v>
      </c>
      <c r="B31" s="12" t="s">
        <v>193</v>
      </c>
      <c r="C31" s="17" t="s">
        <v>10</v>
      </c>
      <c r="D31" s="16">
        <v>20</v>
      </c>
      <c r="E31" s="18">
        <v>6.1</v>
      </c>
      <c r="F31" s="18">
        <f t="shared" si="0"/>
        <v>122</v>
      </c>
      <c r="G31" s="16">
        <v>8</v>
      </c>
      <c r="H31" s="18">
        <f t="shared" si="1"/>
        <v>131.76</v>
      </c>
    </row>
    <row r="32" spans="1:8" ht="15.75" x14ac:dyDescent="0.25">
      <c r="A32" s="16">
        <v>30</v>
      </c>
      <c r="B32" s="12" t="s">
        <v>36</v>
      </c>
      <c r="C32" s="17" t="s">
        <v>10</v>
      </c>
      <c r="D32" s="16">
        <v>20</v>
      </c>
      <c r="E32" s="18">
        <v>4</v>
      </c>
      <c r="F32" s="18">
        <f t="shared" si="0"/>
        <v>80</v>
      </c>
      <c r="G32" s="16">
        <v>8</v>
      </c>
      <c r="H32" s="18">
        <f t="shared" si="1"/>
        <v>86.4</v>
      </c>
    </row>
    <row r="33" spans="1:8" ht="45" x14ac:dyDescent="0.25">
      <c r="A33" s="16">
        <v>31</v>
      </c>
      <c r="B33" s="12" t="s">
        <v>130</v>
      </c>
      <c r="C33" s="17" t="s">
        <v>10</v>
      </c>
      <c r="D33" s="16">
        <v>50</v>
      </c>
      <c r="E33" s="18">
        <v>1.2</v>
      </c>
      <c r="F33" s="18">
        <f t="shared" si="0"/>
        <v>60</v>
      </c>
      <c r="G33" s="16">
        <v>8</v>
      </c>
      <c r="H33" s="18">
        <f t="shared" si="1"/>
        <v>64.8</v>
      </c>
    </row>
    <row r="34" spans="1:8" ht="45" x14ac:dyDescent="0.25">
      <c r="A34" s="16">
        <v>32</v>
      </c>
      <c r="B34" s="12" t="s">
        <v>131</v>
      </c>
      <c r="C34" s="17" t="s">
        <v>10</v>
      </c>
      <c r="D34" s="16">
        <v>220</v>
      </c>
      <c r="E34" s="18">
        <v>1.2</v>
      </c>
      <c r="F34" s="18">
        <f t="shared" si="0"/>
        <v>264</v>
      </c>
      <c r="G34" s="16">
        <v>23</v>
      </c>
      <c r="H34" s="18">
        <f t="shared" si="1"/>
        <v>324.72000000000003</v>
      </c>
    </row>
    <row r="35" spans="1:8" ht="45" x14ac:dyDescent="0.25">
      <c r="A35" s="16">
        <v>33</v>
      </c>
      <c r="B35" s="12" t="s">
        <v>132</v>
      </c>
      <c r="C35" s="17" t="s">
        <v>10</v>
      </c>
      <c r="D35" s="16">
        <v>50</v>
      </c>
      <c r="E35" s="18">
        <v>1.2</v>
      </c>
      <c r="F35" s="18">
        <f t="shared" si="0"/>
        <v>60</v>
      </c>
      <c r="G35" s="16">
        <v>23</v>
      </c>
      <c r="H35" s="18">
        <f t="shared" si="1"/>
        <v>73.8</v>
      </c>
    </row>
    <row r="36" spans="1:8" ht="30" x14ac:dyDescent="0.25">
      <c r="A36" s="16">
        <v>34</v>
      </c>
      <c r="B36" s="12" t="s">
        <v>140</v>
      </c>
      <c r="C36" s="17" t="s">
        <v>10</v>
      </c>
      <c r="D36" s="16">
        <v>30</v>
      </c>
      <c r="E36" s="18">
        <v>1.2</v>
      </c>
      <c r="F36" s="18">
        <f t="shared" si="0"/>
        <v>36</v>
      </c>
      <c r="G36" s="16">
        <v>8</v>
      </c>
      <c r="H36" s="18">
        <f t="shared" si="1"/>
        <v>38.880000000000003</v>
      </c>
    </row>
    <row r="37" spans="1:8" ht="45" x14ac:dyDescent="0.25">
      <c r="A37" s="16">
        <v>35</v>
      </c>
      <c r="B37" s="12" t="s">
        <v>133</v>
      </c>
      <c r="C37" s="17" t="s">
        <v>10</v>
      </c>
      <c r="D37" s="16">
        <v>160</v>
      </c>
      <c r="E37" s="18">
        <v>1.1499999999999999</v>
      </c>
      <c r="F37" s="18">
        <f t="shared" si="0"/>
        <v>184</v>
      </c>
      <c r="G37" s="16">
        <v>8</v>
      </c>
      <c r="H37" s="18">
        <f t="shared" si="1"/>
        <v>198.72</v>
      </c>
    </row>
    <row r="38" spans="1:8" ht="45" x14ac:dyDescent="0.25">
      <c r="A38" s="16">
        <v>36</v>
      </c>
      <c r="B38" s="12" t="s">
        <v>134</v>
      </c>
      <c r="C38" s="17" t="s">
        <v>10</v>
      </c>
      <c r="D38" s="16">
        <v>60</v>
      </c>
      <c r="E38" s="18">
        <v>1.1499999999999999</v>
      </c>
      <c r="F38" s="18">
        <f t="shared" si="0"/>
        <v>69</v>
      </c>
      <c r="G38" s="16">
        <v>8</v>
      </c>
      <c r="H38" s="18">
        <f t="shared" si="1"/>
        <v>74.52</v>
      </c>
    </row>
    <row r="39" spans="1:8" ht="45" x14ac:dyDescent="0.25">
      <c r="A39" s="16">
        <v>37</v>
      </c>
      <c r="B39" s="12" t="s">
        <v>135</v>
      </c>
      <c r="C39" s="17" t="s">
        <v>10</v>
      </c>
      <c r="D39" s="16">
        <v>150</v>
      </c>
      <c r="E39" s="18">
        <v>1.2</v>
      </c>
      <c r="F39" s="18">
        <f t="shared" si="0"/>
        <v>180</v>
      </c>
      <c r="G39" s="16">
        <v>5</v>
      </c>
      <c r="H39" s="18">
        <f t="shared" si="1"/>
        <v>189</v>
      </c>
    </row>
    <row r="40" spans="1:8" ht="45" x14ac:dyDescent="0.25">
      <c r="A40" s="16">
        <v>38</v>
      </c>
      <c r="B40" s="12" t="s">
        <v>136</v>
      </c>
      <c r="C40" s="17" t="s">
        <v>10</v>
      </c>
      <c r="D40" s="16">
        <v>150</v>
      </c>
      <c r="E40" s="18">
        <v>1.2</v>
      </c>
      <c r="F40" s="18">
        <f t="shared" si="0"/>
        <v>180</v>
      </c>
      <c r="G40" s="16">
        <v>5</v>
      </c>
      <c r="H40" s="18">
        <f t="shared" si="1"/>
        <v>189</v>
      </c>
    </row>
    <row r="41" spans="1:8" ht="30" x14ac:dyDescent="0.25">
      <c r="A41" s="16">
        <v>39</v>
      </c>
      <c r="B41" s="12" t="s">
        <v>137</v>
      </c>
      <c r="C41" s="17" t="s">
        <v>10</v>
      </c>
      <c r="D41" s="16">
        <v>300</v>
      </c>
      <c r="E41" s="18">
        <v>1.5</v>
      </c>
      <c r="F41" s="18">
        <f t="shared" si="0"/>
        <v>450</v>
      </c>
      <c r="G41" s="16">
        <v>23</v>
      </c>
      <c r="H41" s="18">
        <f t="shared" si="1"/>
        <v>553.5</v>
      </c>
    </row>
    <row r="42" spans="1:8" ht="30" x14ac:dyDescent="0.25">
      <c r="A42" s="16">
        <v>40</v>
      </c>
      <c r="B42" s="12" t="s">
        <v>141</v>
      </c>
      <c r="C42" s="17" t="s">
        <v>10</v>
      </c>
      <c r="D42" s="16">
        <v>60</v>
      </c>
      <c r="E42" s="18">
        <v>1.2</v>
      </c>
      <c r="F42" s="18">
        <f t="shared" si="0"/>
        <v>72</v>
      </c>
      <c r="G42" s="16">
        <v>5</v>
      </c>
      <c r="H42" s="18">
        <f t="shared" si="1"/>
        <v>75.599999999999994</v>
      </c>
    </row>
    <row r="43" spans="1:8" ht="30" x14ac:dyDescent="0.25">
      <c r="A43" s="16">
        <v>41</v>
      </c>
      <c r="B43" s="12" t="s">
        <v>142</v>
      </c>
      <c r="C43" s="17" t="s">
        <v>10</v>
      </c>
      <c r="D43" s="16">
        <v>40</v>
      </c>
      <c r="E43" s="18">
        <v>1.2</v>
      </c>
      <c r="F43" s="18">
        <f t="shared" si="0"/>
        <v>48</v>
      </c>
      <c r="G43" s="16">
        <v>233</v>
      </c>
      <c r="H43" s="18">
        <f t="shared" si="1"/>
        <v>159.84</v>
      </c>
    </row>
    <row r="44" spans="1:8" ht="30" x14ac:dyDescent="0.25">
      <c r="A44" s="16">
        <v>42</v>
      </c>
      <c r="B44" s="12" t="s">
        <v>143</v>
      </c>
      <c r="C44" s="17" t="s">
        <v>10</v>
      </c>
      <c r="D44" s="16">
        <v>15</v>
      </c>
      <c r="E44" s="18">
        <v>1.2</v>
      </c>
      <c r="F44" s="18">
        <f t="shared" si="0"/>
        <v>18</v>
      </c>
      <c r="G44" s="16">
        <v>23</v>
      </c>
      <c r="H44" s="18">
        <f t="shared" si="1"/>
        <v>22.14</v>
      </c>
    </row>
    <row r="45" spans="1:8" ht="30" x14ac:dyDescent="0.25">
      <c r="A45" s="16">
        <v>43</v>
      </c>
      <c r="B45" s="12" t="s">
        <v>144</v>
      </c>
      <c r="C45" s="17" t="s">
        <v>10</v>
      </c>
      <c r="D45" s="16">
        <v>10</v>
      </c>
      <c r="E45" s="18">
        <v>1.1499999999999999</v>
      </c>
      <c r="F45" s="18">
        <f t="shared" si="0"/>
        <v>11.5</v>
      </c>
      <c r="G45" s="16">
        <v>23</v>
      </c>
      <c r="H45" s="18">
        <f t="shared" si="1"/>
        <v>14.145</v>
      </c>
    </row>
    <row r="46" spans="1:8" ht="45" x14ac:dyDescent="0.25">
      <c r="A46" s="16">
        <v>44</v>
      </c>
      <c r="B46" s="12" t="s">
        <v>145</v>
      </c>
      <c r="C46" s="17" t="s">
        <v>10</v>
      </c>
      <c r="D46" s="16">
        <v>50</v>
      </c>
      <c r="E46" s="18">
        <v>1.2</v>
      </c>
      <c r="F46" s="18">
        <f t="shared" si="0"/>
        <v>60</v>
      </c>
      <c r="G46" s="16">
        <v>8</v>
      </c>
      <c r="H46" s="18">
        <f t="shared" si="1"/>
        <v>64.8</v>
      </c>
    </row>
    <row r="47" spans="1:8" ht="30" x14ac:dyDescent="0.25">
      <c r="A47" s="16">
        <v>45</v>
      </c>
      <c r="B47" s="12" t="s">
        <v>146</v>
      </c>
      <c r="C47" s="17" t="s">
        <v>10</v>
      </c>
      <c r="D47" s="16">
        <v>10</v>
      </c>
      <c r="E47" s="18">
        <v>1.1499999999999999</v>
      </c>
      <c r="F47" s="18">
        <f t="shared" si="0"/>
        <v>11.5</v>
      </c>
      <c r="G47" s="16">
        <v>23</v>
      </c>
      <c r="H47" s="18">
        <f t="shared" si="1"/>
        <v>14.145</v>
      </c>
    </row>
    <row r="48" spans="1:8" ht="30" x14ac:dyDescent="0.25">
      <c r="A48" s="16">
        <v>46</v>
      </c>
      <c r="B48" s="12" t="s">
        <v>147</v>
      </c>
      <c r="C48" s="17" t="s">
        <v>10</v>
      </c>
      <c r="D48" s="16">
        <v>20</v>
      </c>
      <c r="E48" s="18">
        <v>1.1499999999999999</v>
      </c>
      <c r="F48" s="18">
        <f t="shared" si="0"/>
        <v>23</v>
      </c>
      <c r="G48" s="16">
        <v>23</v>
      </c>
      <c r="H48" s="18">
        <f t="shared" si="1"/>
        <v>28.29</v>
      </c>
    </row>
    <row r="49" spans="1:8" ht="30" x14ac:dyDescent="0.25">
      <c r="A49" s="16">
        <v>47</v>
      </c>
      <c r="B49" s="12" t="s">
        <v>210</v>
      </c>
      <c r="C49" s="17" t="s">
        <v>10</v>
      </c>
      <c r="D49" s="16">
        <v>60</v>
      </c>
      <c r="E49" s="18">
        <v>1</v>
      </c>
      <c r="F49" s="18">
        <f t="shared" si="0"/>
        <v>60</v>
      </c>
      <c r="G49" s="16">
        <v>23</v>
      </c>
      <c r="H49" s="18">
        <f t="shared" si="1"/>
        <v>73.8</v>
      </c>
    </row>
    <row r="50" spans="1:8" ht="45" x14ac:dyDescent="0.25">
      <c r="A50" s="16">
        <v>48</v>
      </c>
      <c r="B50" s="12" t="s">
        <v>148</v>
      </c>
      <c r="C50" s="17" t="s">
        <v>10</v>
      </c>
      <c r="D50" s="16">
        <v>20</v>
      </c>
      <c r="E50" s="18">
        <v>1.1499999999999999</v>
      </c>
      <c r="F50" s="18">
        <f t="shared" si="0"/>
        <v>23</v>
      </c>
      <c r="G50" s="16">
        <v>23</v>
      </c>
      <c r="H50" s="18">
        <f t="shared" si="1"/>
        <v>28.29</v>
      </c>
    </row>
    <row r="51" spans="1:8" ht="30" x14ac:dyDescent="0.25">
      <c r="A51" s="16">
        <v>49</v>
      </c>
      <c r="B51" s="12" t="s">
        <v>149</v>
      </c>
      <c r="C51" s="17" t="s">
        <v>10</v>
      </c>
      <c r="D51" s="16">
        <v>5</v>
      </c>
      <c r="E51" s="18">
        <v>1</v>
      </c>
      <c r="F51" s="18">
        <f t="shared" si="0"/>
        <v>5</v>
      </c>
      <c r="G51" s="16">
        <v>23</v>
      </c>
      <c r="H51" s="18">
        <f t="shared" si="1"/>
        <v>6.15</v>
      </c>
    </row>
    <row r="52" spans="1:8" ht="30" x14ac:dyDescent="0.25">
      <c r="A52" s="16">
        <v>50</v>
      </c>
      <c r="B52" s="12" t="s">
        <v>150</v>
      </c>
      <c r="C52" s="17" t="s">
        <v>10</v>
      </c>
      <c r="D52" s="16">
        <v>20</v>
      </c>
      <c r="E52" s="18">
        <v>1.1499999999999999</v>
      </c>
      <c r="F52" s="18">
        <f t="shared" si="0"/>
        <v>23</v>
      </c>
      <c r="G52" s="16">
        <v>23</v>
      </c>
      <c r="H52" s="18">
        <f t="shared" si="1"/>
        <v>28.29</v>
      </c>
    </row>
    <row r="53" spans="1:8" ht="60" x14ac:dyDescent="0.25">
      <c r="A53" s="16">
        <v>51</v>
      </c>
      <c r="B53" s="12" t="s">
        <v>151</v>
      </c>
      <c r="C53" s="17" t="s">
        <v>10</v>
      </c>
      <c r="D53" s="16">
        <v>60</v>
      </c>
      <c r="E53" s="18">
        <v>2.2000000000000002</v>
      </c>
      <c r="F53" s="18">
        <f t="shared" si="0"/>
        <v>132</v>
      </c>
      <c r="G53" s="16">
        <v>8</v>
      </c>
      <c r="H53" s="18">
        <f t="shared" si="1"/>
        <v>142.56</v>
      </c>
    </row>
    <row r="54" spans="1:8" ht="30" x14ac:dyDescent="0.25">
      <c r="A54" s="16">
        <v>52</v>
      </c>
      <c r="B54" s="12" t="s">
        <v>152</v>
      </c>
      <c r="C54" s="17" t="s">
        <v>10</v>
      </c>
      <c r="D54" s="16">
        <v>30</v>
      </c>
      <c r="E54" s="18">
        <v>1</v>
      </c>
      <c r="F54" s="18">
        <f t="shared" si="0"/>
        <v>30</v>
      </c>
      <c r="G54" s="16">
        <v>23</v>
      </c>
      <c r="H54" s="18">
        <f t="shared" si="1"/>
        <v>36.9</v>
      </c>
    </row>
    <row r="55" spans="1:8" ht="45" x14ac:dyDescent="0.25">
      <c r="A55" s="16">
        <v>53</v>
      </c>
      <c r="B55" s="12" t="s">
        <v>153</v>
      </c>
      <c r="C55" s="17" t="s">
        <v>10</v>
      </c>
      <c r="D55" s="16">
        <v>20</v>
      </c>
      <c r="E55" s="18">
        <v>0.9</v>
      </c>
      <c r="F55" s="18">
        <f t="shared" si="0"/>
        <v>18</v>
      </c>
      <c r="G55" s="16">
        <v>23</v>
      </c>
      <c r="H55" s="18">
        <f t="shared" si="1"/>
        <v>22.14</v>
      </c>
    </row>
    <row r="56" spans="1:8" ht="30" x14ac:dyDescent="0.25">
      <c r="A56" s="16">
        <v>54</v>
      </c>
      <c r="B56" s="12" t="s">
        <v>154</v>
      </c>
      <c r="C56" s="17" t="s">
        <v>10</v>
      </c>
      <c r="D56" s="16">
        <v>20</v>
      </c>
      <c r="E56" s="18">
        <v>1.2</v>
      </c>
      <c r="F56" s="18">
        <f t="shared" si="0"/>
        <v>24</v>
      </c>
      <c r="G56" s="16">
        <v>23</v>
      </c>
      <c r="H56" s="18">
        <f t="shared" si="1"/>
        <v>29.52</v>
      </c>
    </row>
    <row r="57" spans="1:8" ht="30" x14ac:dyDescent="0.25">
      <c r="A57" s="16">
        <v>55</v>
      </c>
      <c r="B57" s="12" t="s">
        <v>155</v>
      </c>
      <c r="C57" s="17" t="s">
        <v>10</v>
      </c>
      <c r="D57" s="16">
        <v>120</v>
      </c>
      <c r="E57" s="18">
        <v>1.4</v>
      </c>
      <c r="F57" s="18">
        <f t="shared" si="0"/>
        <v>168</v>
      </c>
      <c r="G57" s="16">
        <v>8</v>
      </c>
      <c r="H57" s="18">
        <f t="shared" si="1"/>
        <v>181.44</v>
      </c>
    </row>
    <row r="58" spans="1:8" ht="45" x14ac:dyDescent="0.25">
      <c r="A58" s="16">
        <v>56</v>
      </c>
      <c r="B58" s="12" t="s">
        <v>156</v>
      </c>
      <c r="C58" s="17" t="s">
        <v>10</v>
      </c>
      <c r="D58" s="16">
        <v>40</v>
      </c>
      <c r="E58" s="18">
        <v>2.8</v>
      </c>
      <c r="F58" s="18">
        <f t="shared" si="0"/>
        <v>112</v>
      </c>
      <c r="G58" s="16">
        <v>8</v>
      </c>
      <c r="H58" s="18">
        <f t="shared" si="1"/>
        <v>120.96000000000001</v>
      </c>
    </row>
    <row r="59" spans="1:8" ht="15.75" x14ac:dyDescent="0.25">
      <c r="A59" s="16">
        <v>57</v>
      </c>
      <c r="B59" s="12" t="s">
        <v>26</v>
      </c>
      <c r="C59" s="17" t="s">
        <v>10</v>
      </c>
      <c r="D59" s="16">
        <v>100</v>
      </c>
      <c r="E59" s="18">
        <v>1.5</v>
      </c>
      <c r="F59" s="18">
        <f t="shared" si="0"/>
        <v>150</v>
      </c>
      <c r="G59" s="16">
        <v>5</v>
      </c>
      <c r="H59" s="18">
        <f t="shared" si="1"/>
        <v>157.5</v>
      </c>
    </row>
    <row r="60" spans="1:8" ht="45" x14ac:dyDescent="0.25">
      <c r="A60" s="16">
        <v>58</v>
      </c>
      <c r="B60" s="12" t="s">
        <v>157</v>
      </c>
      <c r="C60" s="17" t="s">
        <v>10</v>
      </c>
      <c r="D60" s="16">
        <v>100</v>
      </c>
      <c r="E60" s="18">
        <v>3</v>
      </c>
      <c r="F60" s="18">
        <f t="shared" si="0"/>
        <v>300</v>
      </c>
      <c r="G60" s="16">
        <v>5</v>
      </c>
      <c r="H60" s="18">
        <f t="shared" si="1"/>
        <v>315</v>
      </c>
    </row>
    <row r="61" spans="1:8" ht="45" x14ac:dyDescent="0.25">
      <c r="A61" s="16">
        <v>59</v>
      </c>
      <c r="B61" s="12" t="s">
        <v>158</v>
      </c>
      <c r="C61" s="17" t="s">
        <v>10</v>
      </c>
      <c r="D61" s="16">
        <v>100</v>
      </c>
      <c r="E61" s="18">
        <v>3</v>
      </c>
      <c r="F61" s="18">
        <f t="shared" si="0"/>
        <v>300</v>
      </c>
      <c r="G61" s="16">
        <v>5</v>
      </c>
      <c r="H61" s="18">
        <f t="shared" si="1"/>
        <v>315</v>
      </c>
    </row>
    <row r="62" spans="1:8" ht="45" x14ac:dyDescent="0.25">
      <c r="A62" s="16">
        <v>60</v>
      </c>
      <c r="B62" s="12" t="s">
        <v>159</v>
      </c>
      <c r="C62" s="17" t="s">
        <v>10</v>
      </c>
      <c r="D62" s="16">
        <v>240</v>
      </c>
      <c r="E62" s="18">
        <v>3</v>
      </c>
      <c r="F62" s="18">
        <f t="shared" si="0"/>
        <v>720</v>
      </c>
      <c r="G62" s="16">
        <v>5</v>
      </c>
      <c r="H62" s="18">
        <f t="shared" si="1"/>
        <v>756</v>
      </c>
    </row>
    <row r="63" spans="1:8" ht="45" x14ac:dyDescent="0.25">
      <c r="A63" s="16">
        <v>61</v>
      </c>
      <c r="B63" s="12" t="s">
        <v>160</v>
      </c>
      <c r="C63" s="17" t="s">
        <v>10</v>
      </c>
      <c r="D63" s="16">
        <v>400</v>
      </c>
      <c r="E63" s="18">
        <v>3</v>
      </c>
      <c r="F63" s="18">
        <f t="shared" si="0"/>
        <v>1200</v>
      </c>
      <c r="G63" s="16">
        <v>5</v>
      </c>
      <c r="H63" s="18">
        <f t="shared" si="1"/>
        <v>1260</v>
      </c>
    </row>
    <row r="64" spans="1:8" ht="45" x14ac:dyDescent="0.25">
      <c r="A64" s="16">
        <v>62</v>
      </c>
      <c r="B64" s="12" t="s">
        <v>161</v>
      </c>
      <c r="C64" s="17" t="s">
        <v>10</v>
      </c>
      <c r="D64" s="16">
        <v>350</v>
      </c>
      <c r="E64" s="18">
        <v>3</v>
      </c>
      <c r="F64" s="18">
        <f t="shared" si="0"/>
        <v>1050</v>
      </c>
      <c r="G64" s="16">
        <v>5</v>
      </c>
      <c r="H64" s="18">
        <f t="shared" si="1"/>
        <v>1102.5</v>
      </c>
    </row>
    <row r="65" spans="1:8" ht="45" x14ac:dyDescent="0.25">
      <c r="A65" s="16">
        <v>63</v>
      </c>
      <c r="B65" s="12" t="s">
        <v>162</v>
      </c>
      <c r="C65" s="17" t="s">
        <v>10</v>
      </c>
      <c r="D65" s="16">
        <v>20</v>
      </c>
      <c r="E65" s="18">
        <v>3.2</v>
      </c>
      <c r="F65" s="18">
        <f t="shared" si="0"/>
        <v>64</v>
      </c>
      <c r="G65" s="16">
        <v>5</v>
      </c>
      <c r="H65" s="18">
        <f t="shared" si="1"/>
        <v>67.2</v>
      </c>
    </row>
    <row r="66" spans="1:8" ht="45" x14ac:dyDescent="0.25">
      <c r="A66" s="16">
        <v>64</v>
      </c>
      <c r="B66" s="12" t="s">
        <v>120</v>
      </c>
      <c r="C66" s="17" t="s">
        <v>10</v>
      </c>
      <c r="D66" s="16">
        <v>90</v>
      </c>
      <c r="E66" s="18">
        <v>3</v>
      </c>
      <c r="F66" s="18">
        <f t="shared" si="0"/>
        <v>270</v>
      </c>
      <c r="G66" s="16">
        <v>5</v>
      </c>
      <c r="H66" s="18">
        <f t="shared" si="1"/>
        <v>283.5</v>
      </c>
    </row>
    <row r="67" spans="1:8" ht="30" x14ac:dyDescent="0.25">
      <c r="A67" s="16">
        <v>65</v>
      </c>
      <c r="B67" s="12" t="s">
        <v>163</v>
      </c>
      <c r="C67" s="17" t="s">
        <v>10</v>
      </c>
      <c r="D67" s="19">
        <v>400</v>
      </c>
      <c r="E67" s="18">
        <v>1.2</v>
      </c>
      <c r="F67" s="18">
        <f t="shared" si="0"/>
        <v>480</v>
      </c>
      <c r="G67" s="16">
        <v>8</v>
      </c>
      <c r="H67" s="18">
        <f t="shared" si="1"/>
        <v>518.4</v>
      </c>
    </row>
    <row r="68" spans="1:8" ht="45" x14ac:dyDescent="0.25">
      <c r="A68" s="16">
        <v>66</v>
      </c>
      <c r="B68" s="12" t="s">
        <v>164</v>
      </c>
      <c r="C68" s="17"/>
      <c r="D68" s="16">
        <v>200</v>
      </c>
      <c r="E68" s="18">
        <v>7.8</v>
      </c>
      <c r="F68" s="18">
        <f t="shared" ref="F68:F140" si="2">D68*E68</f>
        <v>1560</v>
      </c>
      <c r="G68" s="16">
        <v>8</v>
      </c>
      <c r="H68" s="18">
        <f t="shared" ref="H68:H140" si="3">(F68*G68/100)+F68</f>
        <v>1684.8</v>
      </c>
    </row>
    <row r="69" spans="1:8" ht="30" x14ac:dyDescent="0.25">
      <c r="A69" s="16">
        <v>67</v>
      </c>
      <c r="B69" s="12" t="s">
        <v>200</v>
      </c>
      <c r="C69" s="17" t="s">
        <v>10</v>
      </c>
      <c r="D69" s="16">
        <v>10</v>
      </c>
      <c r="E69" s="18">
        <v>3.5</v>
      </c>
      <c r="F69" s="18">
        <f t="shared" si="2"/>
        <v>35</v>
      </c>
      <c r="G69" s="16">
        <v>5</v>
      </c>
      <c r="H69" s="18">
        <f t="shared" si="3"/>
        <v>36.75</v>
      </c>
    </row>
    <row r="70" spans="1:8" ht="15.75" x14ac:dyDescent="0.25">
      <c r="A70" s="16">
        <v>68</v>
      </c>
      <c r="B70" s="12" t="s">
        <v>21</v>
      </c>
      <c r="C70" s="17" t="s">
        <v>10</v>
      </c>
      <c r="D70" s="16">
        <v>200</v>
      </c>
      <c r="E70" s="18">
        <v>2.35</v>
      </c>
      <c r="F70" s="18">
        <f t="shared" si="2"/>
        <v>470</v>
      </c>
      <c r="G70" s="16">
        <v>23</v>
      </c>
      <c r="H70" s="18">
        <f t="shared" si="3"/>
        <v>578.1</v>
      </c>
    </row>
    <row r="71" spans="1:8" ht="45" x14ac:dyDescent="0.25">
      <c r="A71" s="16">
        <v>69</v>
      </c>
      <c r="B71" s="12" t="s">
        <v>194</v>
      </c>
      <c r="C71" s="17" t="s">
        <v>10</v>
      </c>
      <c r="D71" s="16">
        <v>60</v>
      </c>
      <c r="E71" s="18">
        <v>5.8</v>
      </c>
      <c r="F71" s="18">
        <f t="shared" si="2"/>
        <v>348</v>
      </c>
      <c r="G71" s="16">
        <v>8</v>
      </c>
      <c r="H71" s="18">
        <f t="shared" si="3"/>
        <v>375.84</v>
      </c>
    </row>
    <row r="72" spans="1:8" ht="45" x14ac:dyDescent="0.25">
      <c r="A72" s="16">
        <v>70</v>
      </c>
      <c r="B72" s="12" t="s">
        <v>165</v>
      </c>
      <c r="C72" s="17" t="s">
        <v>10</v>
      </c>
      <c r="D72" s="16">
        <v>180</v>
      </c>
      <c r="E72" s="18">
        <v>3.3</v>
      </c>
      <c r="F72" s="18">
        <f t="shared" si="2"/>
        <v>594</v>
      </c>
      <c r="G72" s="16">
        <v>8</v>
      </c>
      <c r="H72" s="18">
        <f t="shared" si="3"/>
        <v>641.52</v>
      </c>
    </row>
    <row r="73" spans="1:8" ht="45" x14ac:dyDescent="0.25">
      <c r="A73" s="16">
        <v>71</v>
      </c>
      <c r="B73" s="12" t="s">
        <v>167</v>
      </c>
      <c r="C73" s="17" t="s">
        <v>10</v>
      </c>
      <c r="D73" s="16">
        <v>200</v>
      </c>
      <c r="E73" s="18">
        <v>2.2000000000000002</v>
      </c>
      <c r="F73" s="18">
        <f t="shared" si="2"/>
        <v>440.00000000000006</v>
      </c>
      <c r="G73" s="16">
        <v>8</v>
      </c>
      <c r="H73" s="18">
        <f t="shared" si="3"/>
        <v>475.20000000000005</v>
      </c>
    </row>
    <row r="74" spans="1:8" ht="60" x14ac:dyDescent="0.25">
      <c r="A74" s="16">
        <v>72</v>
      </c>
      <c r="B74" s="12" t="s">
        <v>236</v>
      </c>
      <c r="C74" s="17" t="s">
        <v>10</v>
      </c>
      <c r="D74" s="16">
        <v>60</v>
      </c>
      <c r="E74" s="18">
        <v>12.95</v>
      </c>
      <c r="F74" s="18">
        <f t="shared" si="2"/>
        <v>777</v>
      </c>
      <c r="G74" s="16">
        <v>8</v>
      </c>
      <c r="H74" s="18">
        <f t="shared" si="3"/>
        <v>839.16</v>
      </c>
    </row>
    <row r="75" spans="1:8" ht="45" x14ac:dyDescent="0.25">
      <c r="A75" s="16">
        <v>73</v>
      </c>
      <c r="B75" s="14" t="s">
        <v>166</v>
      </c>
      <c r="C75" s="16" t="s">
        <v>9</v>
      </c>
      <c r="D75" s="16">
        <v>30</v>
      </c>
      <c r="E75" s="18">
        <v>9</v>
      </c>
      <c r="F75" s="18">
        <f t="shared" si="2"/>
        <v>270</v>
      </c>
      <c r="G75" s="16">
        <v>5</v>
      </c>
      <c r="H75" s="18">
        <f t="shared" si="3"/>
        <v>283.5</v>
      </c>
    </row>
    <row r="76" spans="1:8" ht="30" x14ac:dyDescent="0.25">
      <c r="A76" s="16">
        <v>74</v>
      </c>
      <c r="B76" s="21" t="s">
        <v>168</v>
      </c>
      <c r="C76" s="16" t="s">
        <v>10</v>
      </c>
      <c r="D76" s="16">
        <v>100</v>
      </c>
      <c r="E76" s="18">
        <v>3.2</v>
      </c>
      <c r="F76" s="18">
        <f t="shared" si="2"/>
        <v>320</v>
      </c>
      <c r="G76" s="16">
        <v>5</v>
      </c>
      <c r="H76" s="18">
        <f t="shared" si="3"/>
        <v>336</v>
      </c>
    </row>
    <row r="77" spans="1:8" ht="15.75" x14ac:dyDescent="0.25">
      <c r="A77" s="16">
        <v>75</v>
      </c>
      <c r="B77" s="13" t="s">
        <v>121</v>
      </c>
      <c r="C77" s="16" t="s">
        <v>10</v>
      </c>
      <c r="D77" s="16">
        <v>80</v>
      </c>
      <c r="E77" s="18">
        <v>1</v>
      </c>
      <c r="F77" s="18">
        <f t="shared" si="2"/>
        <v>80</v>
      </c>
      <c r="G77" s="16">
        <v>5</v>
      </c>
      <c r="H77" s="18">
        <f t="shared" si="3"/>
        <v>84</v>
      </c>
    </row>
    <row r="78" spans="1:8" ht="30" x14ac:dyDescent="0.25">
      <c r="A78" s="16">
        <v>76</v>
      </c>
      <c r="B78" s="21" t="s">
        <v>169</v>
      </c>
      <c r="C78" s="16" t="s">
        <v>10</v>
      </c>
      <c r="D78" s="16">
        <v>400</v>
      </c>
      <c r="E78" s="18">
        <v>1.5</v>
      </c>
      <c r="F78" s="18">
        <f t="shared" si="2"/>
        <v>600</v>
      </c>
      <c r="G78" s="16">
        <v>5</v>
      </c>
      <c r="H78" s="18">
        <f t="shared" si="3"/>
        <v>630</v>
      </c>
    </row>
    <row r="79" spans="1:8" ht="15.75" x14ac:dyDescent="0.25">
      <c r="A79" s="16">
        <v>77</v>
      </c>
      <c r="B79" s="13" t="s">
        <v>170</v>
      </c>
      <c r="C79" s="16" t="s">
        <v>10</v>
      </c>
      <c r="D79" s="16">
        <v>150</v>
      </c>
      <c r="E79" s="18">
        <v>2.1</v>
      </c>
      <c r="F79" s="18">
        <f t="shared" si="2"/>
        <v>315</v>
      </c>
      <c r="G79" s="16">
        <v>5</v>
      </c>
      <c r="H79" s="18">
        <f t="shared" si="3"/>
        <v>330.75</v>
      </c>
    </row>
    <row r="80" spans="1:8" ht="15.75" x14ac:dyDescent="0.25">
      <c r="A80" s="16">
        <v>78</v>
      </c>
      <c r="B80" s="13" t="s">
        <v>186</v>
      </c>
      <c r="C80" s="16" t="s">
        <v>10</v>
      </c>
      <c r="D80" s="16">
        <v>200</v>
      </c>
      <c r="E80" s="18">
        <v>2.2000000000000002</v>
      </c>
      <c r="F80" s="18">
        <f t="shared" si="2"/>
        <v>440.00000000000006</v>
      </c>
      <c r="G80" s="16">
        <v>5</v>
      </c>
      <c r="H80" s="18">
        <f t="shared" si="3"/>
        <v>462.00000000000006</v>
      </c>
    </row>
    <row r="81" spans="1:8" ht="30" x14ac:dyDescent="0.25">
      <c r="A81" s="16">
        <v>79</v>
      </c>
      <c r="B81" s="21" t="s">
        <v>173</v>
      </c>
      <c r="C81" s="16" t="s">
        <v>10</v>
      </c>
      <c r="D81" s="16">
        <v>60</v>
      </c>
      <c r="E81" s="18">
        <v>2.5</v>
      </c>
      <c r="F81" s="18">
        <f t="shared" si="2"/>
        <v>150</v>
      </c>
      <c r="G81" s="16">
        <v>5</v>
      </c>
      <c r="H81" s="18">
        <f t="shared" si="3"/>
        <v>157.5</v>
      </c>
    </row>
    <row r="82" spans="1:8" ht="45" x14ac:dyDescent="0.25">
      <c r="A82" s="16">
        <v>80</v>
      </c>
      <c r="B82" s="21" t="s">
        <v>171</v>
      </c>
      <c r="C82" s="16" t="s">
        <v>8</v>
      </c>
      <c r="D82" s="16">
        <v>600</v>
      </c>
      <c r="E82" s="18">
        <v>2.6</v>
      </c>
      <c r="F82" s="18">
        <f t="shared" si="2"/>
        <v>1560</v>
      </c>
      <c r="G82" s="16">
        <v>5</v>
      </c>
      <c r="H82" s="18">
        <f t="shared" si="3"/>
        <v>1638</v>
      </c>
    </row>
    <row r="83" spans="1:8" ht="45" x14ac:dyDescent="0.25">
      <c r="A83" s="16">
        <v>81</v>
      </c>
      <c r="B83" s="21" t="s">
        <v>172</v>
      </c>
      <c r="C83" s="16" t="s">
        <v>8</v>
      </c>
      <c r="D83" s="16">
        <v>500</v>
      </c>
      <c r="E83" s="18">
        <v>3.5</v>
      </c>
      <c r="F83" s="18">
        <f t="shared" si="2"/>
        <v>1750</v>
      </c>
      <c r="G83" s="16">
        <v>5</v>
      </c>
      <c r="H83" s="18">
        <f t="shared" si="3"/>
        <v>1837.5</v>
      </c>
    </row>
    <row r="84" spans="1:8" ht="15.75" x14ac:dyDescent="0.25">
      <c r="A84" s="16">
        <v>82</v>
      </c>
      <c r="B84" s="13" t="s">
        <v>28</v>
      </c>
      <c r="C84" s="16" t="s">
        <v>10</v>
      </c>
      <c r="D84" s="16">
        <v>80</v>
      </c>
      <c r="E84" s="18">
        <v>6.84</v>
      </c>
      <c r="F84" s="18">
        <f t="shared" si="2"/>
        <v>547.20000000000005</v>
      </c>
      <c r="G84" s="16">
        <v>8</v>
      </c>
      <c r="H84" s="18">
        <f t="shared" si="3"/>
        <v>590.976</v>
      </c>
    </row>
    <row r="85" spans="1:8" ht="15.75" x14ac:dyDescent="0.25">
      <c r="A85" s="16">
        <v>83</v>
      </c>
      <c r="B85" s="14" t="s">
        <v>122</v>
      </c>
      <c r="C85" s="17" t="s">
        <v>10</v>
      </c>
      <c r="D85" s="16">
        <v>60</v>
      </c>
      <c r="E85" s="18">
        <v>2.5</v>
      </c>
      <c r="F85" s="18">
        <f t="shared" si="2"/>
        <v>150</v>
      </c>
      <c r="G85" s="16">
        <v>5</v>
      </c>
      <c r="H85" s="18">
        <f t="shared" si="3"/>
        <v>157.5</v>
      </c>
    </row>
    <row r="86" spans="1:8" ht="45" x14ac:dyDescent="0.25">
      <c r="A86" s="16">
        <v>84</v>
      </c>
      <c r="B86" s="14" t="s">
        <v>174</v>
      </c>
      <c r="C86" s="17" t="s">
        <v>10</v>
      </c>
      <c r="D86" s="16">
        <v>680</v>
      </c>
      <c r="E86" s="18">
        <v>3.1</v>
      </c>
      <c r="F86" s="18">
        <f t="shared" si="2"/>
        <v>2108</v>
      </c>
      <c r="G86" s="16">
        <v>5</v>
      </c>
      <c r="H86" s="18">
        <f t="shared" si="3"/>
        <v>2213.4</v>
      </c>
    </row>
    <row r="87" spans="1:8" ht="15.75" x14ac:dyDescent="0.25">
      <c r="A87" s="16">
        <v>85</v>
      </c>
      <c r="B87" s="22" t="s">
        <v>123</v>
      </c>
      <c r="C87" s="17" t="s">
        <v>10</v>
      </c>
      <c r="D87" s="16">
        <v>250</v>
      </c>
      <c r="E87" s="18">
        <v>6</v>
      </c>
      <c r="F87" s="18">
        <f t="shared" si="2"/>
        <v>1500</v>
      </c>
      <c r="G87" s="16">
        <v>5</v>
      </c>
      <c r="H87" s="18">
        <f t="shared" si="3"/>
        <v>1575</v>
      </c>
    </row>
    <row r="88" spans="1:8" ht="30" x14ac:dyDescent="0.25">
      <c r="A88" s="16">
        <v>86</v>
      </c>
      <c r="B88" s="14" t="s">
        <v>175</v>
      </c>
      <c r="C88" s="17" t="s">
        <v>10</v>
      </c>
      <c r="D88" s="16">
        <v>200</v>
      </c>
      <c r="E88" s="18">
        <v>3.82</v>
      </c>
      <c r="F88" s="18">
        <f t="shared" si="2"/>
        <v>764</v>
      </c>
      <c r="G88" s="16">
        <v>5</v>
      </c>
      <c r="H88" s="18">
        <f t="shared" si="3"/>
        <v>802.2</v>
      </c>
    </row>
    <row r="89" spans="1:8" ht="15.75" x14ac:dyDescent="0.25">
      <c r="A89" s="16">
        <v>87</v>
      </c>
      <c r="B89" s="14" t="s">
        <v>43</v>
      </c>
      <c r="C89" s="17" t="s">
        <v>9</v>
      </c>
      <c r="D89" s="16">
        <v>70</v>
      </c>
      <c r="E89" s="18">
        <v>16.8</v>
      </c>
      <c r="F89" s="18">
        <f t="shared" si="2"/>
        <v>1176</v>
      </c>
      <c r="G89" s="16">
        <v>5</v>
      </c>
      <c r="H89" s="18">
        <f t="shared" si="3"/>
        <v>1234.8</v>
      </c>
    </row>
    <row r="90" spans="1:8" ht="15.75" x14ac:dyDescent="0.25">
      <c r="A90" s="16">
        <v>88</v>
      </c>
      <c r="B90" s="14" t="s">
        <v>211</v>
      </c>
      <c r="C90" s="17" t="s">
        <v>10</v>
      </c>
      <c r="D90" s="16">
        <v>100</v>
      </c>
      <c r="E90" s="18">
        <v>7.6</v>
      </c>
      <c r="F90" s="18">
        <f t="shared" si="2"/>
        <v>760</v>
      </c>
      <c r="G90" s="16">
        <v>5</v>
      </c>
      <c r="H90" s="18">
        <f t="shared" si="3"/>
        <v>798</v>
      </c>
    </row>
    <row r="91" spans="1:8" ht="45" x14ac:dyDescent="0.25">
      <c r="A91" s="16">
        <v>89</v>
      </c>
      <c r="B91" s="14" t="s">
        <v>212</v>
      </c>
      <c r="C91" s="17" t="s">
        <v>9</v>
      </c>
      <c r="D91" s="16">
        <v>270</v>
      </c>
      <c r="E91" s="18">
        <v>12.75</v>
      </c>
      <c r="F91" s="18">
        <f t="shared" si="2"/>
        <v>3442.5</v>
      </c>
      <c r="G91" s="16">
        <v>5</v>
      </c>
      <c r="H91" s="18">
        <f t="shared" si="3"/>
        <v>3614.625</v>
      </c>
    </row>
    <row r="92" spans="1:8" ht="30" x14ac:dyDescent="0.25">
      <c r="A92" s="16">
        <v>90</v>
      </c>
      <c r="B92" s="14" t="s">
        <v>124</v>
      </c>
      <c r="C92" s="17" t="s">
        <v>10</v>
      </c>
      <c r="D92" s="16">
        <v>1900</v>
      </c>
      <c r="E92" s="18">
        <v>1.8</v>
      </c>
      <c r="F92" s="18">
        <f t="shared" si="2"/>
        <v>3420</v>
      </c>
      <c r="G92" s="16">
        <v>5</v>
      </c>
      <c r="H92" s="18">
        <f t="shared" si="3"/>
        <v>3591</v>
      </c>
    </row>
    <row r="93" spans="1:8" ht="45" x14ac:dyDescent="0.25">
      <c r="A93" s="16">
        <v>91</v>
      </c>
      <c r="B93" s="14" t="s">
        <v>213</v>
      </c>
      <c r="C93" s="17" t="s">
        <v>10</v>
      </c>
      <c r="D93" s="16">
        <v>1600</v>
      </c>
      <c r="E93" s="18">
        <v>1.55</v>
      </c>
      <c r="F93" s="18">
        <f t="shared" si="2"/>
        <v>2480</v>
      </c>
      <c r="G93" s="16">
        <v>5</v>
      </c>
      <c r="H93" s="18">
        <f t="shared" si="3"/>
        <v>2604</v>
      </c>
    </row>
    <row r="94" spans="1:8" ht="30" x14ac:dyDescent="0.25">
      <c r="A94" s="16">
        <v>92</v>
      </c>
      <c r="B94" s="14" t="s">
        <v>46</v>
      </c>
      <c r="C94" s="17" t="s">
        <v>10</v>
      </c>
      <c r="D94" s="16">
        <v>1600</v>
      </c>
      <c r="E94" s="18">
        <v>1.6</v>
      </c>
      <c r="F94" s="18">
        <f t="shared" si="2"/>
        <v>2560</v>
      </c>
      <c r="G94" s="16">
        <v>8</v>
      </c>
      <c r="H94" s="18">
        <f t="shared" si="3"/>
        <v>2764.8</v>
      </c>
    </row>
    <row r="95" spans="1:8" ht="45" x14ac:dyDescent="0.25">
      <c r="A95" s="16">
        <v>93</v>
      </c>
      <c r="B95" s="14" t="s">
        <v>177</v>
      </c>
      <c r="C95" s="17" t="s">
        <v>10</v>
      </c>
      <c r="D95" s="16">
        <v>2280</v>
      </c>
      <c r="E95" s="18">
        <v>1.25</v>
      </c>
      <c r="F95" s="18">
        <f t="shared" si="2"/>
        <v>2850</v>
      </c>
      <c r="G95" s="16">
        <v>5</v>
      </c>
      <c r="H95" s="18">
        <f t="shared" si="3"/>
        <v>2992.5</v>
      </c>
    </row>
    <row r="96" spans="1:8" ht="45" x14ac:dyDescent="0.25">
      <c r="A96" s="16">
        <v>94</v>
      </c>
      <c r="B96" s="14" t="s">
        <v>176</v>
      </c>
      <c r="C96" s="17" t="s">
        <v>10</v>
      </c>
      <c r="D96" s="16">
        <v>2000</v>
      </c>
      <c r="E96" s="18">
        <v>1.23</v>
      </c>
      <c r="F96" s="18">
        <f t="shared" si="2"/>
        <v>2460</v>
      </c>
      <c r="G96" s="16">
        <v>5</v>
      </c>
      <c r="H96" s="18">
        <f t="shared" si="3"/>
        <v>2583</v>
      </c>
    </row>
    <row r="97" spans="1:8" ht="45" x14ac:dyDescent="0.25">
      <c r="A97" s="16">
        <v>95</v>
      </c>
      <c r="B97" s="21" t="s">
        <v>178</v>
      </c>
      <c r="C97" s="16" t="s">
        <v>10</v>
      </c>
      <c r="D97" s="16">
        <v>4000</v>
      </c>
      <c r="E97" s="18">
        <v>0.6</v>
      </c>
      <c r="F97" s="18">
        <f t="shared" si="2"/>
        <v>2400</v>
      </c>
      <c r="G97" s="16">
        <v>5</v>
      </c>
      <c r="H97" s="18">
        <f t="shared" si="3"/>
        <v>2520</v>
      </c>
    </row>
    <row r="98" spans="1:8" ht="30" x14ac:dyDescent="0.25">
      <c r="A98" s="16">
        <v>96</v>
      </c>
      <c r="B98" s="21" t="s">
        <v>179</v>
      </c>
      <c r="C98" s="16" t="s">
        <v>10</v>
      </c>
      <c r="D98" s="16">
        <v>120</v>
      </c>
      <c r="E98" s="18">
        <v>1.9</v>
      </c>
      <c r="F98" s="18">
        <f t="shared" si="2"/>
        <v>228</v>
      </c>
      <c r="G98" s="16">
        <v>5</v>
      </c>
      <c r="H98" s="18">
        <f t="shared" si="3"/>
        <v>239.4</v>
      </c>
    </row>
    <row r="99" spans="1:8" ht="45" x14ac:dyDescent="0.25">
      <c r="A99" s="16">
        <v>97</v>
      </c>
      <c r="B99" s="21" t="s">
        <v>214</v>
      </c>
      <c r="C99" s="16" t="s">
        <v>10</v>
      </c>
      <c r="D99" s="16">
        <v>30</v>
      </c>
      <c r="E99" s="18">
        <v>3</v>
      </c>
      <c r="F99" s="18">
        <f t="shared" si="2"/>
        <v>90</v>
      </c>
      <c r="G99" s="16">
        <v>5</v>
      </c>
      <c r="H99" s="18">
        <f t="shared" si="3"/>
        <v>94.5</v>
      </c>
    </row>
    <row r="100" spans="1:8" ht="30" x14ac:dyDescent="0.25">
      <c r="A100" s="16">
        <v>98</v>
      </c>
      <c r="B100" s="21" t="s">
        <v>180</v>
      </c>
      <c r="C100" s="16" t="s">
        <v>10</v>
      </c>
      <c r="D100" s="16">
        <v>40</v>
      </c>
      <c r="E100" s="18">
        <v>4.4000000000000004</v>
      </c>
      <c r="F100" s="18">
        <f t="shared" si="2"/>
        <v>176</v>
      </c>
      <c r="G100" s="16">
        <v>5</v>
      </c>
      <c r="H100" s="18">
        <f t="shared" si="3"/>
        <v>184.8</v>
      </c>
    </row>
    <row r="101" spans="1:8" ht="15.75" x14ac:dyDescent="0.25">
      <c r="A101" s="16">
        <v>99</v>
      </c>
      <c r="B101" s="13" t="s">
        <v>195</v>
      </c>
      <c r="C101" s="16" t="s">
        <v>9</v>
      </c>
      <c r="D101" s="16">
        <v>10</v>
      </c>
      <c r="E101" s="18">
        <v>21.87</v>
      </c>
      <c r="F101" s="18">
        <f t="shared" si="2"/>
        <v>218.70000000000002</v>
      </c>
      <c r="G101" s="16">
        <v>5</v>
      </c>
      <c r="H101" s="18">
        <f t="shared" si="3"/>
        <v>229.63500000000002</v>
      </c>
    </row>
    <row r="102" spans="1:8" ht="60" x14ac:dyDescent="0.25">
      <c r="A102" s="16">
        <v>100</v>
      </c>
      <c r="B102" s="21" t="s">
        <v>215</v>
      </c>
      <c r="C102" s="16" t="s">
        <v>10</v>
      </c>
      <c r="D102" s="16">
        <v>240</v>
      </c>
      <c r="E102" s="18">
        <v>4.5</v>
      </c>
      <c r="F102" s="18">
        <f t="shared" si="2"/>
        <v>1080</v>
      </c>
      <c r="G102" s="16">
        <v>8</v>
      </c>
      <c r="H102" s="18">
        <f t="shared" si="3"/>
        <v>1166.4000000000001</v>
      </c>
    </row>
    <row r="103" spans="1:8" ht="60" x14ac:dyDescent="0.25">
      <c r="A103" s="16">
        <v>101</v>
      </c>
      <c r="B103" s="21" t="s">
        <v>216</v>
      </c>
      <c r="C103" s="16" t="s">
        <v>10</v>
      </c>
      <c r="D103" s="16">
        <v>80</v>
      </c>
      <c r="E103" s="18">
        <v>4.5</v>
      </c>
      <c r="F103" s="18">
        <f t="shared" si="2"/>
        <v>360</v>
      </c>
      <c r="G103" s="16">
        <v>8</v>
      </c>
      <c r="H103" s="18">
        <f t="shared" si="3"/>
        <v>388.8</v>
      </c>
    </row>
    <row r="104" spans="1:8" ht="45" x14ac:dyDescent="0.25">
      <c r="A104" s="16">
        <v>102</v>
      </c>
      <c r="B104" s="21" t="s">
        <v>181</v>
      </c>
      <c r="C104" s="16" t="s">
        <v>10</v>
      </c>
      <c r="D104" s="16">
        <v>90</v>
      </c>
      <c r="E104" s="18">
        <v>3.5</v>
      </c>
      <c r="F104" s="18">
        <f t="shared" si="2"/>
        <v>315</v>
      </c>
      <c r="G104" s="16">
        <v>5</v>
      </c>
      <c r="H104" s="18">
        <f t="shared" si="3"/>
        <v>330.75</v>
      </c>
    </row>
    <row r="105" spans="1:8" ht="45" x14ac:dyDescent="0.25">
      <c r="A105" s="16">
        <v>103</v>
      </c>
      <c r="B105" s="21" t="s">
        <v>182</v>
      </c>
      <c r="C105" s="16" t="s">
        <v>10</v>
      </c>
      <c r="D105" s="16">
        <v>120</v>
      </c>
      <c r="E105" s="18">
        <v>4.3</v>
      </c>
      <c r="F105" s="18">
        <f t="shared" si="2"/>
        <v>516</v>
      </c>
      <c r="G105" s="16">
        <v>5</v>
      </c>
      <c r="H105" s="18">
        <f t="shared" si="3"/>
        <v>541.79999999999995</v>
      </c>
    </row>
    <row r="106" spans="1:8" ht="60" x14ac:dyDescent="0.25">
      <c r="A106" s="16">
        <v>104</v>
      </c>
      <c r="B106" s="21" t="s">
        <v>183</v>
      </c>
      <c r="C106" s="16" t="s">
        <v>10</v>
      </c>
      <c r="D106" s="16">
        <v>5700</v>
      </c>
      <c r="E106" s="18">
        <v>0.94</v>
      </c>
      <c r="F106" s="18">
        <f t="shared" si="2"/>
        <v>5358</v>
      </c>
      <c r="G106" s="16">
        <v>5</v>
      </c>
      <c r="H106" s="18">
        <f t="shared" si="3"/>
        <v>5625.9</v>
      </c>
    </row>
    <row r="107" spans="1:8" ht="60" x14ac:dyDescent="0.25">
      <c r="A107" s="16">
        <v>105</v>
      </c>
      <c r="B107" s="21" t="s">
        <v>184</v>
      </c>
      <c r="C107" s="16" t="s">
        <v>10</v>
      </c>
      <c r="D107" s="16">
        <v>5700</v>
      </c>
      <c r="E107" s="18">
        <v>0.94</v>
      </c>
      <c r="F107" s="18">
        <f t="shared" si="2"/>
        <v>5358</v>
      </c>
      <c r="G107" s="16">
        <v>5</v>
      </c>
      <c r="H107" s="18">
        <f t="shared" si="3"/>
        <v>5625.9</v>
      </c>
    </row>
    <row r="108" spans="1:8" ht="45" x14ac:dyDescent="0.25">
      <c r="A108" s="16">
        <v>106</v>
      </c>
      <c r="B108" s="21" t="s">
        <v>185</v>
      </c>
      <c r="C108" s="16" t="s">
        <v>10</v>
      </c>
      <c r="D108" s="16">
        <v>1400</v>
      </c>
      <c r="E108" s="18">
        <v>4.93</v>
      </c>
      <c r="F108" s="18">
        <f t="shared" si="2"/>
        <v>6902</v>
      </c>
      <c r="G108" s="16">
        <v>8</v>
      </c>
      <c r="H108" s="18">
        <f t="shared" si="3"/>
        <v>7454.16</v>
      </c>
    </row>
    <row r="109" spans="1:8" ht="45" x14ac:dyDescent="0.25">
      <c r="A109" s="16">
        <v>107</v>
      </c>
      <c r="B109" s="21" t="s">
        <v>217</v>
      </c>
      <c r="C109" s="16" t="s">
        <v>10</v>
      </c>
      <c r="D109" s="16">
        <v>760</v>
      </c>
      <c r="E109" s="18">
        <v>4.88</v>
      </c>
      <c r="F109" s="18">
        <f t="shared" si="2"/>
        <v>3708.7999999999997</v>
      </c>
      <c r="G109" s="16">
        <v>5</v>
      </c>
      <c r="H109" s="18">
        <f t="shared" si="3"/>
        <v>3894.24</v>
      </c>
    </row>
    <row r="110" spans="1:8" ht="45" x14ac:dyDescent="0.25">
      <c r="A110" s="16">
        <v>108</v>
      </c>
      <c r="B110" s="21" t="s">
        <v>203</v>
      </c>
      <c r="C110" s="16" t="s">
        <v>10</v>
      </c>
      <c r="D110" s="16">
        <v>760</v>
      </c>
      <c r="E110" s="18">
        <v>10</v>
      </c>
      <c r="F110" s="18">
        <f t="shared" si="2"/>
        <v>7600</v>
      </c>
      <c r="G110" s="16">
        <v>8</v>
      </c>
      <c r="H110" s="18">
        <f t="shared" si="3"/>
        <v>8208</v>
      </c>
    </row>
    <row r="111" spans="1:8" ht="45" x14ac:dyDescent="0.25">
      <c r="A111" s="16">
        <v>109</v>
      </c>
      <c r="B111" s="21" t="s">
        <v>196</v>
      </c>
      <c r="C111" s="16" t="s">
        <v>10</v>
      </c>
      <c r="D111" s="16">
        <v>760</v>
      </c>
      <c r="E111" s="18">
        <v>3.91</v>
      </c>
      <c r="F111" s="18">
        <f t="shared" si="2"/>
        <v>2971.6</v>
      </c>
      <c r="G111" s="16">
        <v>8</v>
      </c>
      <c r="H111" s="18">
        <f t="shared" si="3"/>
        <v>3209.328</v>
      </c>
    </row>
    <row r="112" spans="1:8" ht="45" x14ac:dyDescent="0.25">
      <c r="A112" s="16">
        <v>110</v>
      </c>
      <c r="B112" s="21" t="s">
        <v>206</v>
      </c>
      <c r="C112" s="16" t="s">
        <v>10</v>
      </c>
      <c r="D112" s="16">
        <v>380</v>
      </c>
      <c r="E112" s="18">
        <v>2.89</v>
      </c>
      <c r="F112" s="18">
        <f t="shared" si="2"/>
        <v>1098.2</v>
      </c>
      <c r="G112" s="16">
        <v>8</v>
      </c>
      <c r="H112" s="18">
        <f t="shared" si="3"/>
        <v>1186.056</v>
      </c>
    </row>
    <row r="113" spans="1:8" ht="45" x14ac:dyDescent="0.25">
      <c r="A113" s="16">
        <v>111</v>
      </c>
      <c r="B113" s="21" t="s">
        <v>125</v>
      </c>
      <c r="C113" s="16" t="s">
        <v>10</v>
      </c>
      <c r="D113" s="16">
        <v>4500</v>
      </c>
      <c r="E113" s="18">
        <v>1.2</v>
      </c>
      <c r="F113" s="18">
        <v>4200</v>
      </c>
      <c r="G113" s="16">
        <v>23</v>
      </c>
      <c r="H113" s="18">
        <f t="shared" si="3"/>
        <v>5166</v>
      </c>
    </row>
    <row r="114" spans="1:8" ht="15.75" x14ac:dyDescent="0.25">
      <c r="A114" s="16">
        <v>112</v>
      </c>
      <c r="B114" s="21" t="s">
        <v>126</v>
      </c>
      <c r="C114" s="16" t="s">
        <v>10</v>
      </c>
      <c r="D114" s="16">
        <v>60</v>
      </c>
      <c r="E114" s="18">
        <v>2.2999999999999998</v>
      </c>
      <c r="F114" s="18">
        <f t="shared" si="2"/>
        <v>138</v>
      </c>
      <c r="G114" s="16">
        <v>8</v>
      </c>
      <c r="H114" s="18">
        <f t="shared" si="3"/>
        <v>149.04</v>
      </c>
    </row>
    <row r="115" spans="1:8" ht="30" x14ac:dyDescent="0.25">
      <c r="A115" s="16">
        <v>113</v>
      </c>
      <c r="B115" s="21" t="s">
        <v>204</v>
      </c>
      <c r="C115" s="16" t="s">
        <v>10</v>
      </c>
      <c r="D115" s="16">
        <v>20</v>
      </c>
      <c r="E115" s="18">
        <v>10.9</v>
      </c>
      <c r="F115" s="18">
        <f t="shared" si="2"/>
        <v>218</v>
      </c>
      <c r="G115" s="16">
        <v>8</v>
      </c>
      <c r="H115" s="18">
        <f t="shared" si="3"/>
        <v>235.44</v>
      </c>
    </row>
    <row r="116" spans="1:8" ht="45" x14ac:dyDescent="0.25">
      <c r="A116" s="16">
        <v>114</v>
      </c>
      <c r="B116" s="21" t="s">
        <v>199</v>
      </c>
      <c r="C116" s="16" t="s">
        <v>10</v>
      </c>
      <c r="D116" s="16">
        <v>10</v>
      </c>
      <c r="E116" s="18">
        <v>26</v>
      </c>
      <c r="F116" s="18">
        <f t="shared" si="2"/>
        <v>260</v>
      </c>
      <c r="G116" s="16">
        <v>8</v>
      </c>
      <c r="H116" s="18">
        <f t="shared" si="3"/>
        <v>280.8</v>
      </c>
    </row>
    <row r="117" spans="1:8" ht="15.75" x14ac:dyDescent="0.25">
      <c r="A117" s="16">
        <v>115</v>
      </c>
      <c r="B117" s="21" t="s">
        <v>197</v>
      </c>
      <c r="C117" s="16" t="s">
        <v>10</v>
      </c>
      <c r="D117" s="16">
        <v>12</v>
      </c>
      <c r="E117" s="18">
        <v>26.8</v>
      </c>
      <c r="F117" s="18">
        <f t="shared" si="2"/>
        <v>321.60000000000002</v>
      </c>
      <c r="G117" s="16">
        <v>5</v>
      </c>
      <c r="H117" s="18">
        <f t="shared" si="3"/>
        <v>337.68</v>
      </c>
    </row>
    <row r="118" spans="1:8" ht="15.75" x14ac:dyDescent="0.25">
      <c r="A118" s="16">
        <v>116</v>
      </c>
      <c r="B118" s="21" t="s">
        <v>198</v>
      </c>
      <c r="C118" s="16" t="s">
        <v>10</v>
      </c>
      <c r="D118" s="16">
        <v>20</v>
      </c>
      <c r="E118" s="18">
        <v>6</v>
      </c>
      <c r="F118" s="18">
        <f t="shared" si="2"/>
        <v>120</v>
      </c>
      <c r="G118" s="16">
        <v>5</v>
      </c>
      <c r="H118" s="18">
        <f t="shared" si="3"/>
        <v>126</v>
      </c>
    </row>
    <row r="119" spans="1:8" ht="15.75" x14ac:dyDescent="0.25">
      <c r="A119" s="16">
        <v>117</v>
      </c>
      <c r="B119" s="21" t="s">
        <v>218</v>
      </c>
      <c r="C119" s="16" t="s">
        <v>10</v>
      </c>
      <c r="D119" s="16">
        <v>400</v>
      </c>
      <c r="E119" s="18">
        <v>0.4</v>
      </c>
      <c r="F119" s="18">
        <f t="shared" si="2"/>
        <v>160</v>
      </c>
      <c r="G119" s="16">
        <v>5</v>
      </c>
      <c r="H119" s="18">
        <f t="shared" si="3"/>
        <v>168</v>
      </c>
    </row>
    <row r="120" spans="1:8" ht="15.75" x14ac:dyDescent="0.25">
      <c r="A120" s="16">
        <v>118</v>
      </c>
      <c r="B120" s="21" t="s">
        <v>219</v>
      </c>
      <c r="C120" s="16" t="s">
        <v>10</v>
      </c>
      <c r="D120" s="16">
        <v>200</v>
      </c>
      <c r="E120" s="18">
        <v>6.3</v>
      </c>
      <c r="F120" s="18">
        <f t="shared" si="2"/>
        <v>1260</v>
      </c>
      <c r="G120" s="16">
        <v>5</v>
      </c>
      <c r="H120" s="18">
        <f t="shared" si="3"/>
        <v>1323</v>
      </c>
    </row>
    <row r="121" spans="1:8" ht="45" x14ac:dyDescent="0.25">
      <c r="A121" s="16">
        <v>119</v>
      </c>
      <c r="B121" s="21" t="s">
        <v>201</v>
      </c>
      <c r="C121" s="16" t="s">
        <v>10</v>
      </c>
      <c r="D121" s="16">
        <v>15</v>
      </c>
      <c r="E121" s="18">
        <v>51</v>
      </c>
      <c r="F121" s="18">
        <f t="shared" si="2"/>
        <v>765</v>
      </c>
      <c r="G121" s="16">
        <v>8</v>
      </c>
      <c r="H121" s="18">
        <f t="shared" si="3"/>
        <v>826.2</v>
      </c>
    </row>
    <row r="122" spans="1:8" ht="45" x14ac:dyDescent="0.25">
      <c r="A122" s="16">
        <v>120</v>
      </c>
      <c r="B122" s="21" t="s">
        <v>220</v>
      </c>
      <c r="C122" s="16" t="s">
        <v>10</v>
      </c>
      <c r="D122" s="16">
        <v>240</v>
      </c>
      <c r="E122" s="18">
        <v>4.5</v>
      </c>
      <c r="F122" s="18">
        <f t="shared" si="2"/>
        <v>1080</v>
      </c>
      <c r="G122" s="16">
        <v>8</v>
      </c>
      <c r="H122" s="18">
        <f t="shared" si="3"/>
        <v>1166.4000000000001</v>
      </c>
    </row>
    <row r="123" spans="1:8" ht="30" x14ac:dyDescent="0.25">
      <c r="A123" s="16">
        <v>121</v>
      </c>
      <c r="B123" s="21" t="s">
        <v>221</v>
      </c>
      <c r="C123" s="16" t="s">
        <v>10</v>
      </c>
      <c r="D123" s="16">
        <v>20</v>
      </c>
      <c r="E123" s="18">
        <v>1.2</v>
      </c>
      <c r="F123" s="18">
        <f t="shared" si="2"/>
        <v>24</v>
      </c>
      <c r="G123" s="16">
        <v>8</v>
      </c>
      <c r="H123" s="18">
        <f t="shared" si="3"/>
        <v>25.92</v>
      </c>
    </row>
    <row r="124" spans="1:8" ht="30" x14ac:dyDescent="0.25">
      <c r="A124" s="16">
        <v>122</v>
      </c>
      <c r="B124" s="21" t="s">
        <v>222</v>
      </c>
      <c r="C124" s="16" t="s">
        <v>10</v>
      </c>
      <c r="D124" s="16">
        <v>60</v>
      </c>
      <c r="E124" s="18">
        <v>1.2</v>
      </c>
      <c r="F124" s="18">
        <f t="shared" si="2"/>
        <v>72</v>
      </c>
      <c r="G124" s="16">
        <v>8</v>
      </c>
      <c r="H124" s="18">
        <f t="shared" si="3"/>
        <v>77.760000000000005</v>
      </c>
    </row>
    <row r="125" spans="1:8" ht="30" x14ac:dyDescent="0.25">
      <c r="A125" s="16">
        <v>123</v>
      </c>
      <c r="B125" s="21" t="s">
        <v>223</v>
      </c>
      <c r="C125" s="16" t="s">
        <v>10</v>
      </c>
      <c r="D125" s="16">
        <v>20</v>
      </c>
      <c r="E125" s="18">
        <v>1.2</v>
      </c>
      <c r="F125" s="18">
        <f t="shared" si="2"/>
        <v>24</v>
      </c>
      <c r="G125" s="16">
        <v>23</v>
      </c>
      <c r="H125" s="18">
        <f t="shared" si="3"/>
        <v>29.52</v>
      </c>
    </row>
    <row r="126" spans="1:8" ht="15.75" x14ac:dyDescent="0.25">
      <c r="A126" s="16">
        <v>124</v>
      </c>
      <c r="B126" s="21" t="s">
        <v>224</v>
      </c>
      <c r="C126" s="16" t="s">
        <v>10</v>
      </c>
      <c r="D126" s="16">
        <v>5</v>
      </c>
      <c r="E126" s="18">
        <v>10.8</v>
      </c>
      <c r="F126" s="18">
        <f t="shared" si="2"/>
        <v>54</v>
      </c>
      <c r="G126" s="16">
        <v>8</v>
      </c>
      <c r="H126" s="18">
        <f t="shared" si="3"/>
        <v>58.32</v>
      </c>
    </row>
    <row r="127" spans="1:8" ht="30" x14ac:dyDescent="0.25">
      <c r="A127" s="16">
        <v>125</v>
      </c>
      <c r="B127" s="21" t="s">
        <v>225</v>
      </c>
      <c r="C127" s="16" t="s">
        <v>10</v>
      </c>
      <c r="D127" s="16">
        <v>10</v>
      </c>
      <c r="E127" s="18">
        <v>18</v>
      </c>
      <c r="F127" s="18">
        <f t="shared" si="2"/>
        <v>180</v>
      </c>
      <c r="G127" s="16">
        <v>5</v>
      </c>
      <c r="H127" s="18">
        <f t="shared" si="3"/>
        <v>189</v>
      </c>
    </row>
    <row r="128" spans="1:8" ht="30" x14ac:dyDescent="0.25">
      <c r="A128" s="16">
        <v>126</v>
      </c>
      <c r="B128" s="21" t="s">
        <v>226</v>
      </c>
      <c r="C128" s="16" t="s">
        <v>10</v>
      </c>
      <c r="D128" s="16">
        <v>720</v>
      </c>
      <c r="E128" s="18">
        <v>1.7</v>
      </c>
      <c r="F128" s="18">
        <f t="shared" si="2"/>
        <v>1224</v>
      </c>
      <c r="G128" s="16">
        <v>8</v>
      </c>
      <c r="H128" s="18">
        <f t="shared" si="3"/>
        <v>1321.92</v>
      </c>
    </row>
    <row r="129" spans="1:8" ht="60" x14ac:dyDescent="0.25">
      <c r="A129" s="16">
        <v>127</v>
      </c>
      <c r="B129" s="21" t="s">
        <v>227</v>
      </c>
      <c r="C129" s="16" t="s">
        <v>10</v>
      </c>
      <c r="D129" s="16">
        <v>720</v>
      </c>
      <c r="E129" s="18">
        <v>1.68</v>
      </c>
      <c r="F129" s="18">
        <f t="shared" si="2"/>
        <v>1209.5999999999999</v>
      </c>
      <c r="G129" s="16">
        <v>8</v>
      </c>
      <c r="H129" s="18">
        <f t="shared" si="3"/>
        <v>1306.3679999999999</v>
      </c>
    </row>
    <row r="130" spans="1:8" ht="45" x14ac:dyDescent="0.25">
      <c r="A130" s="16">
        <v>128</v>
      </c>
      <c r="B130" s="21" t="s">
        <v>228</v>
      </c>
      <c r="C130" s="16" t="s">
        <v>10</v>
      </c>
      <c r="D130" s="16">
        <v>380</v>
      </c>
      <c r="E130" s="18">
        <v>1.6</v>
      </c>
      <c r="F130" s="18">
        <f t="shared" si="2"/>
        <v>608</v>
      </c>
      <c r="G130" s="16">
        <v>23</v>
      </c>
      <c r="H130" s="18">
        <f t="shared" si="3"/>
        <v>747.84</v>
      </c>
    </row>
    <row r="131" spans="1:8" ht="45" x14ac:dyDescent="0.25">
      <c r="A131" s="16">
        <v>129</v>
      </c>
      <c r="B131" s="21" t="s">
        <v>229</v>
      </c>
      <c r="C131" s="16" t="s">
        <v>10</v>
      </c>
      <c r="D131" s="16">
        <v>380</v>
      </c>
      <c r="E131" s="18">
        <v>1.7</v>
      </c>
      <c r="F131" s="18">
        <f t="shared" si="2"/>
        <v>646</v>
      </c>
      <c r="G131" s="16">
        <v>23</v>
      </c>
      <c r="H131" s="18">
        <f t="shared" si="3"/>
        <v>794.58</v>
      </c>
    </row>
    <row r="132" spans="1:8" ht="30" x14ac:dyDescent="0.25">
      <c r="A132" s="16">
        <v>130</v>
      </c>
      <c r="B132" s="21" t="s">
        <v>230</v>
      </c>
      <c r="C132" s="16" t="s">
        <v>10</v>
      </c>
      <c r="D132" s="16">
        <v>380</v>
      </c>
      <c r="E132" s="18">
        <v>0.7</v>
      </c>
      <c r="F132" s="18">
        <f t="shared" si="2"/>
        <v>266</v>
      </c>
      <c r="G132" s="16">
        <v>5</v>
      </c>
      <c r="H132" s="18">
        <f t="shared" si="3"/>
        <v>279.3</v>
      </c>
    </row>
    <row r="133" spans="1:8" ht="30" x14ac:dyDescent="0.25">
      <c r="A133" s="16">
        <v>131</v>
      </c>
      <c r="B133" s="21" t="s">
        <v>231</v>
      </c>
      <c r="C133" s="16" t="s">
        <v>10</v>
      </c>
      <c r="D133" s="16">
        <v>380</v>
      </c>
      <c r="E133" s="18">
        <v>0.8</v>
      </c>
      <c r="F133" s="18">
        <f t="shared" si="2"/>
        <v>304</v>
      </c>
      <c r="G133" s="16">
        <v>5</v>
      </c>
      <c r="H133" s="18">
        <f t="shared" si="3"/>
        <v>319.2</v>
      </c>
    </row>
    <row r="134" spans="1:8" ht="60" x14ac:dyDescent="0.25">
      <c r="A134" s="16">
        <v>132</v>
      </c>
      <c r="B134" s="21" t="s">
        <v>232</v>
      </c>
      <c r="C134" s="16" t="s">
        <v>10</v>
      </c>
      <c r="D134" s="16">
        <v>5</v>
      </c>
      <c r="E134" s="18">
        <v>13</v>
      </c>
      <c r="F134" s="18">
        <f t="shared" si="2"/>
        <v>65</v>
      </c>
      <c r="G134" s="16">
        <v>23</v>
      </c>
      <c r="H134" s="18">
        <f t="shared" si="3"/>
        <v>79.95</v>
      </c>
    </row>
    <row r="135" spans="1:8" ht="60" x14ac:dyDescent="0.25">
      <c r="A135" s="16">
        <v>133</v>
      </c>
      <c r="B135" s="21" t="s">
        <v>233</v>
      </c>
      <c r="C135" s="16" t="s">
        <v>10</v>
      </c>
      <c r="D135" s="16">
        <v>10</v>
      </c>
      <c r="E135" s="18">
        <v>6</v>
      </c>
      <c r="F135" s="18">
        <f t="shared" si="2"/>
        <v>60</v>
      </c>
      <c r="G135" s="16">
        <v>23</v>
      </c>
      <c r="H135" s="18">
        <f t="shared" si="3"/>
        <v>73.8</v>
      </c>
    </row>
    <row r="136" spans="1:8" ht="45" x14ac:dyDescent="0.25">
      <c r="A136" s="16">
        <v>134</v>
      </c>
      <c r="B136" s="21" t="s">
        <v>207</v>
      </c>
      <c r="C136" s="16" t="s">
        <v>10</v>
      </c>
      <c r="D136" s="16">
        <v>2660</v>
      </c>
      <c r="E136" s="18">
        <v>1.25</v>
      </c>
      <c r="F136" s="18">
        <f t="shared" si="2"/>
        <v>3325</v>
      </c>
      <c r="G136" s="16">
        <v>5</v>
      </c>
      <c r="H136" s="18">
        <f t="shared" si="3"/>
        <v>3491.25</v>
      </c>
    </row>
    <row r="137" spans="1:8" ht="45" x14ac:dyDescent="0.25">
      <c r="A137" s="16">
        <v>135</v>
      </c>
      <c r="B137" s="21" t="s">
        <v>234</v>
      </c>
      <c r="C137" s="16" t="s">
        <v>10</v>
      </c>
      <c r="D137" s="16">
        <v>20</v>
      </c>
      <c r="E137" s="18">
        <v>4.3</v>
      </c>
      <c r="F137" s="18">
        <f t="shared" si="2"/>
        <v>86</v>
      </c>
      <c r="G137" s="16">
        <v>8</v>
      </c>
      <c r="H137" s="18">
        <f t="shared" si="3"/>
        <v>92.88</v>
      </c>
    </row>
    <row r="138" spans="1:8" ht="15.75" x14ac:dyDescent="0.25">
      <c r="A138" s="16">
        <v>136</v>
      </c>
      <c r="B138" s="21" t="s">
        <v>235</v>
      </c>
      <c r="C138" s="16" t="s">
        <v>10</v>
      </c>
      <c r="D138" s="16">
        <v>5</v>
      </c>
      <c r="E138" s="18">
        <v>8</v>
      </c>
      <c r="F138" s="18">
        <f t="shared" si="2"/>
        <v>40</v>
      </c>
      <c r="G138" s="16">
        <v>23</v>
      </c>
      <c r="H138" s="18">
        <f t="shared" si="3"/>
        <v>49.2</v>
      </c>
    </row>
    <row r="139" spans="1:8" ht="45" x14ac:dyDescent="0.25">
      <c r="A139" s="16">
        <v>137</v>
      </c>
      <c r="B139" s="21" t="s">
        <v>208</v>
      </c>
      <c r="C139" s="16" t="s">
        <v>10</v>
      </c>
      <c r="D139" s="16">
        <v>3040</v>
      </c>
      <c r="E139" s="18">
        <v>1.6</v>
      </c>
      <c r="F139" s="18">
        <f t="shared" si="2"/>
        <v>4864</v>
      </c>
      <c r="G139" s="16">
        <v>5</v>
      </c>
      <c r="H139" s="18">
        <f t="shared" si="3"/>
        <v>5107.2</v>
      </c>
    </row>
    <row r="140" spans="1:8" ht="60" x14ac:dyDescent="0.25">
      <c r="A140" s="16">
        <v>138</v>
      </c>
      <c r="B140" s="21" t="s">
        <v>202</v>
      </c>
      <c r="C140" s="16" t="s">
        <v>10</v>
      </c>
      <c r="D140" s="16">
        <v>10</v>
      </c>
      <c r="E140" s="18">
        <v>48</v>
      </c>
      <c r="F140" s="18">
        <f t="shared" si="2"/>
        <v>480</v>
      </c>
      <c r="G140" s="16">
        <v>5</v>
      </c>
      <c r="H140" s="18">
        <f t="shared" si="3"/>
        <v>504</v>
      </c>
    </row>
    <row r="141" spans="1:8" ht="15.75" x14ac:dyDescent="0.25">
      <c r="A141" s="26" t="s">
        <v>55</v>
      </c>
      <c r="B141" s="26"/>
      <c r="C141" s="26"/>
      <c r="D141" s="26"/>
      <c r="E141" s="26"/>
      <c r="F141" s="20">
        <f>SUM(F3:F140)</f>
        <v>122870.50000000001</v>
      </c>
      <c r="G141" s="20"/>
      <c r="H141" s="20">
        <f>SUM(H3:H140)</f>
        <v>133157.81699999998</v>
      </c>
    </row>
    <row r="142" spans="1:8" ht="15.75" x14ac:dyDescent="0.25">
      <c r="F142" s="23"/>
      <c r="H142" s="24"/>
    </row>
    <row r="143" spans="1:8" x14ac:dyDescent="0.25">
      <c r="H143" s="23"/>
    </row>
  </sheetData>
  <mergeCells count="2">
    <mergeCell ref="A1:H1"/>
    <mergeCell ref="A141:E14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tabSelected="1" workbookViewId="0">
      <selection activeCell="F13" sqref="F13"/>
    </sheetView>
  </sheetViews>
  <sheetFormatPr defaultRowHeight="15" x14ac:dyDescent="0.25"/>
  <cols>
    <col min="1" max="1" width="6.85546875" customWidth="1"/>
    <col min="2" max="2" width="26.28515625" customWidth="1"/>
    <col min="3" max="3" width="4.42578125" customWidth="1"/>
    <col min="6" max="6" width="13.5703125" customWidth="1"/>
    <col min="7" max="7" width="11.85546875" customWidth="1"/>
  </cols>
  <sheetData>
    <row r="1" spans="1:7" ht="15.75" x14ac:dyDescent="0.25">
      <c r="A1" s="26" t="s">
        <v>56</v>
      </c>
      <c r="B1" s="26"/>
      <c r="C1" s="26"/>
      <c r="D1" s="26"/>
      <c r="E1" s="26"/>
      <c r="F1" s="26"/>
      <c r="G1" s="26"/>
    </row>
    <row r="2" spans="1:7" ht="31.5" x14ac:dyDescent="0.25">
      <c r="A2" s="15" t="s">
        <v>0</v>
      </c>
      <c r="B2" s="15" t="s">
        <v>1</v>
      </c>
      <c r="C2" s="15" t="s">
        <v>53</v>
      </c>
      <c r="D2" s="15" t="s">
        <v>7</v>
      </c>
      <c r="E2" s="15" t="s">
        <v>54</v>
      </c>
      <c r="F2" s="15" t="s">
        <v>4</v>
      </c>
      <c r="G2" s="15" t="s">
        <v>3</v>
      </c>
    </row>
    <row r="3" spans="1:7" ht="105" x14ac:dyDescent="0.25">
      <c r="A3" s="16">
        <v>1</v>
      </c>
      <c r="B3" s="12" t="s">
        <v>114</v>
      </c>
      <c r="C3" s="17" t="s">
        <v>8</v>
      </c>
      <c r="D3" s="16">
        <v>400</v>
      </c>
      <c r="E3" s="18"/>
      <c r="F3" s="18"/>
      <c r="G3" s="18"/>
    </row>
    <row r="4" spans="1:7" ht="30" x14ac:dyDescent="0.25">
      <c r="A4" s="16">
        <v>2</v>
      </c>
      <c r="B4" s="12" t="s">
        <v>115</v>
      </c>
      <c r="C4" s="17" t="s">
        <v>8</v>
      </c>
      <c r="D4" s="16">
        <v>10</v>
      </c>
      <c r="E4" s="18"/>
      <c r="F4" s="18"/>
      <c r="G4" s="18"/>
    </row>
    <row r="5" spans="1:7" ht="15.75" x14ac:dyDescent="0.25">
      <c r="A5" s="16">
        <v>3</v>
      </c>
      <c r="B5" s="12" t="s">
        <v>57</v>
      </c>
      <c r="C5" s="17" t="s">
        <v>8</v>
      </c>
      <c r="D5" s="16">
        <v>30</v>
      </c>
      <c r="E5" s="18"/>
      <c r="F5" s="18"/>
      <c r="G5" s="18"/>
    </row>
    <row r="6" spans="1:7" ht="15.75" x14ac:dyDescent="0.25">
      <c r="A6" s="16">
        <v>4</v>
      </c>
      <c r="B6" s="12" t="s">
        <v>116</v>
      </c>
      <c r="C6" s="17" t="s">
        <v>9</v>
      </c>
      <c r="D6" s="16">
        <v>100</v>
      </c>
      <c r="E6" s="18"/>
      <c r="F6" s="18"/>
      <c r="G6" s="18"/>
    </row>
    <row r="7" spans="1:7" ht="15.75" x14ac:dyDescent="0.25">
      <c r="A7" s="16">
        <v>5</v>
      </c>
      <c r="B7" s="12" t="s">
        <v>238</v>
      </c>
      <c r="C7" s="17" t="s">
        <v>10</v>
      </c>
      <c r="D7" s="16">
        <v>30</v>
      </c>
      <c r="E7" s="18"/>
      <c r="F7" s="18"/>
      <c r="G7" s="18"/>
    </row>
    <row r="8" spans="1:7" ht="15.75" x14ac:dyDescent="0.25">
      <c r="A8" s="16">
        <v>6</v>
      </c>
      <c r="B8" s="12" t="s">
        <v>205</v>
      </c>
      <c r="C8" s="17" t="s">
        <v>10</v>
      </c>
      <c r="D8" s="16">
        <v>10</v>
      </c>
      <c r="E8" s="18"/>
      <c r="F8" s="18"/>
      <c r="G8" s="18"/>
    </row>
    <row r="9" spans="1:7" ht="30" x14ac:dyDescent="0.25">
      <c r="A9" s="16">
        <v>7</v>
      </c>
      <c r="B9" s="12" t="s">
        <v>187</v>
      </c>
      <c r="C9" s="17" t="s">
        <v>10</v>
      </c>
      <c r="D9" s="16">
        <v>30</v>
      </c>
      <c r="E9" s="18"/>
      <c r="F9" s="18"/>
      <c r="G9" s="18"/>
    </row>
    <row r="10" spans="1:7" ht="15.75" x14ac:dyDescent="0.25">
      <c r="A10" s="16">
        <v>8</v>
      </c>
      <c r="B10" s="12" t="s">
        <v>117</v>
      </c>
      <c r="C10" s="17" t="s">
        <v>9</v>
      </c>
      <c r="D10" s="16">
        <v>50</v>
      </c>
      <c r="E10" s="18"/>
      <c r="F10" s="18"/>
      <c r="G10" s="18"/>
    </row>
    <row r="11" spans="1:7" ht="15.75" x14ac:dyDescent="0.25">
      <c r="A11" s="16">
        <v>9</v>
      </c>
      <c r="B11" s="12" t="s">
        <v>118</v>
      </c>
      <c r="C11" s="17" t="s">
        <v>9</v>
      </c>
      <c r="D11" s="16">
        <v>10</v>
      </c>
      <c r="E11" s="18"/>
      <c r="F11" s="18"/>
      <c r="G11" s="18"/>
    </row>
    <row r="12" spans="1:7" ht="45" x14ac:dyDescent="0.25">
      <c r="A12" s="16">
        <v>10</v>
      </c>
      <c r="B12" s="12" t="s">
        <v>189</v>
      </c>
      <c r="C12" s="17" t="s">
        <v>9</v>
      </c>
      <c r="D12" s="16">
        <v>120</v>
      </c>
      <c r="E12" s="18"/>
      <c r="F12" s="18"/>
      <c r="G12" s="18"/>
    </row>
    <row r="13" spans="1:7" ht="45" x14ac:dyDescent="0.25">
      <c r="A13" s="16">
        <v>11</v>
      </c>
      <c r="B13" s="12" t="s">
        <v>239</v>
      </c>
      <c r="C13" s="17" t="s">
        <v>10</v>
      </c>
      <c r="D13" s="16">
        <v>150</v>
      </c>
      <c r="E13" s="18"/>
      <c r="F13" s="18"/>
      <c r="G13" s="18"/>
    </row>
    <row r="14" spans="1:7" ht="30" x14ac:dyDescent="0.25">
      <c r="A14" s="16">
        <v>12</v>
      </c>
      <c r="B14" s="12" t="s">
        <v>127</v>
      </c>
      <c r="C14" s="17" t="s">
        <v>10</v>
      </c>
      <c r="D14" s="16">
        <v>150</v>
      </c>
      <c r="E14" s="18"/>
      <c r="F14" s="18"/>
      <c r="G14" s="18"/>
    </row>
    <row r="15" spans="1:7" ht="30" x14ac:dyDescent="0.25">
      <c r="A15" s="16">
        <v>13</v>
      </c>
      <c r="B15" s="12" t="s">
        <v>128</v>
      </c>
      <c r="C15" s="17" t="s">
        <v>10</v>
      </c>
      <c r="D15" s="16">
        <v>120</v>
      </c>
      <c r="E15" s="18"/>
      <c r="F15" s="18"/>
      <c r="G15" s="18"/>
    </row>
    <row r="16" spans="1:7" ht="30" x14ac:dyDescent="0.25">
      <c r="A16" s="16">
        <v>14</v>
      </c>
      <c r="B16" s="12" t="s">
        <v>190</v>
      </c>
      <c r="C16" s="17" t="s">
        <v>10</v>
      </c>
      <c r="D16" s="16">
        <v>30</v>
      </c>
      <c r="E16" s="18"/>
      <c r="F16" s="18"/>
      <c r="G16" s="18"/>
    </row>
    <row r="17" spans="1:7" ht="15.75" x14ac:dyDescent="0.25">
      <c r="A17" s="16">
        <v>15</v>
      </c>
      <c r="B17" s="12" t="s">
        <v>6</v>
      </c>
      <c r="C17" s="17" t="s">
        <v>9</v>
      </c>
      <c r="D17" s="16">
        <v>200</v>
      </c>
      <c r="E17" s="18"/>
      <c r="F17" s="18"/>
      <c r="G17" s="18"/>
    </row>
    <row r="18" spans="1:7" ht="15.75" x14ac:dyDescent="0.25">
      <c r="A18" s="16">
        <v>16</v>
      </c>
      <c r="B18" s="12" t="s">
        <v>119</v>
      </c>
      <c r="C18" s="17" t="s">
        <v>9</v>
      </c>
      <c r="D18" s="16">
        <v>50</v>
      </c>
      <c r="E18" s="18"/>
      <c r="F18" s="18"/>
      <c r="G18" s="18"/>
    </row>
    <row r="19" spans="1:7" ht="15.75" x14ac:dyDescent="0.25">
      <c r="A19" s="16">
        <v>17</v>
      </c>
      <c r="B19" s="12" t="s">
        <v>67</v>
      </c>
      <c r="C19" s="17" t="s">
        <v>10</v>
      </c>
      <c r="D19" s="16">
        <v>50</v>
      </c>
      <c r="E19" s="18"/>
      <c r="F19" s="18"/>
      <c r="G19" s="18"/>
    </row>
    <row r="20" spans="1:7" ht="45" x14ac:dyDescent="0.25">
      <c r="A20" s="16">
        <v>18</v>
      </c>
      <c r="B20" s="12" t="s">
        <v>191</v>
      </c>
      <c r="C20" s="17" t="s">
        <v>10</v>
      </c>
      <c r="D20" s="16">
        <v>1140</v>
      </c>
      <c r="E20" s="18"/>
      <c r="F20" s="18"/>
      <c r="G20" s="18"/>
    </row>
    <row r="21" spans="1:7" ht="15.75" x14ac:dyDescent="0.25">
      <c r="A21" s="16">
        <v>19</v>
      </c>
      <c r="B21" s="12" t="s">
        <v>68</v>
      </c>
      <c r="C21" s="17" t="s">
        <v>10</v>
      </c>
      <c r="D21" s="16">
        <v>20</v>
      </c>
      <c r="E21" s="18"/>
      <c r="F21" s="18"/>
      <c r="G21" s="18"/>
    </row>
    <row r="22" spans="1:7" ht="15.75" x14ac:dyDescent="0.25">
      <c r="A22" s="16">
        <v>20</v>
      </c>
      <c r="B22" s="12" t="s">
        <v>27</v>
      </c>
      <c r="C22" s="17" t="s">
        <v>10</v>
      </c>
      <c r="D22" s="16">
        <v>15</v>
      </c>
      <c r="E22" s="18"/>
      <c r="F22" s="18"/>
      <c r="G22" s="18"/>
    </row>
    <row r="23" spans="1:7" ht="15.75" x14ac:dyDescent="0.25">
      <c r="A23" s="16">
        <v>21</v>
      </c>
      <c r="B23" s="12" t="s">
        <v>33</v>
      </c>
      <c r="C23" s="17" t="s">
        <v>10</v>
      </c>
      <c r="D23" s="16">
        <v>10</v>
      </c>
      <c r="E23" s="18"/>
      <c r="F23" s="18"/>
      <c r="G23" s="18"/>
    </row>
    <row r="24" spans="1:7" ht="75" x14ac:dyDescent="0.25">
      <c r="A24" s="16">
        <v>22</v>
      </c>
      <c r="B24" s="12" t="s">
        <v>240</v>
      </c>
      <c r="C24" s="17" t="s">
        <v>10</v>
      </c>
      <c r="D24" s="16">
        <v>40</v>
      </c>
      <c r="E24" s="18"/>
      <c r="F24" s="18"/>
      <c r="G24" s="18"/>
    </row>
    <row r="25" spans="1:7" ht="30" x14ac:dyDescent="0.25">
      <c r="A25" s="16">
        <v>23</v>
      </c>
      <c r="B25" s="12" t="s">
        <v>209</v>
      </c>
      <c r="C25" s="17" t="s">
        <v>10</v>
      </c>
      <c r="D25" s="16">
        <v>1140</v>
      </c>
      <c r="E25" s="18"/>
      <c r="F25" s="18"/>
      <c r="G25" s="18"/>
    </row>
    <row r="26" spans="1:7" ht="30" x14ac:dyDescent="0.25">
      <c r="A26" s="16">
        <v>24</v>
      </c>
      <c r="B26" s="12" t="s">
        <v>129</v>
      </c>
      <c r="C26" s="17" t="s">
        <v>9</v>
      </c>
      <c r="D26" s="16">
        <v>30</v>
      </c>
      <c r="E26" s="18"/>
      <c r="F26" s="18"/>
      <c r="G26" s="18"/>
    </row>
    <row r="27" spans="1:7" ht="15.75" x14ac:dyDescent="0.25">
      <c r="A27" s="16">
        <v>25</v>
      </c>
      <c r="B27" s="12" t="s">
        <v>34</v>
      </c>
      <c r="C27" s="17" t="s">
        <v>9</v>
      </c>
      <c r="D27" s="16">
        <v>250</v>
      </c>
      <c r="E27" s="18"/>
      <c r="F27" s="18"/>
      <c r="G27" s="18"/>
    </row>
    <row r="28" spans="1:7" ht="30" x14ac:dyDescent="0.25">
      <c r="A28" s="16">
        <v>26</v>
      </c>
      <c r="B28" s="12" t="s">
        <v>237</v>
      </c>
      <c r="C28" s="17" t="s">
        <v>10</v>
      </c>
      <c r="D28" s="16">
        <v>30</v>
      </c>
      <c r="E28" s="18"/>
      <c r="F28" s="18"/>
      <c r="G28" s="18"/>
    </row>
    <row r="29" spans="1:7" ht="30" x14ac:dyDescent="0.25">
      <c r="A29" s="16">
        <v>27</v>
      </c>
      <c r="B29" s="12" t="s">
        <v>192</v>
      </c>
      <c r="C29" s="17" t="s">
        <v>10</v>
      </c>
      <c r="D29" s="16">
        <v>10</v>
      </c>
      <c r="E29" s="18"/>
      <c r="F29" s="18"/>
      <c r="G29" s="18"/>
    </row>
    <row r="30" spans="1:7" ht="30" x14ac:dyDescent="0.25">
      <c r="A30" s="16">
        <v>28</v>
      </c>
      <c r="B30" s="12" t="s">
        <v>139</v>
      </c>
      <c r="C30" s="17" t="s">
        <v>10</v>
      </c>
      <c r="D30" s="16">
        <v>25</v>
      </c>
      <c r="E30" s="18"/>
      <c r="F30" s="18"/>
      <c r="G30" s="18"/>
    </row>
    <row r="31" spans="1:7" ht="15.75" x14ac:dyDescent="0.25">
      <c r="A31" s="16">
        <v>29</v>
      </c>
      <c r="B31" s="12" t="s">
        <v>193</v>
      </c>
      <c r="C31" s="17" t="s">
        <v>10</v>
      </c>
      <c r="D31" s="16">
        <v>20</v>
      </c>
      <c r="E31" s="18"/>
      <c r="F31" s="18"/>
      <c r="G31" s="18"/>
    </row>
    <row r="32" spans="1:7" ht="15.75" x14ac:dyDescent="0.25">
      <c r="A32" s="16">
        <v>30</v>
      </c>
      <c r="B32" s="12" t="s">
        <v>36</v>
      </c>
      <c r="C32" s="17" t="s">
        <v>10</v>
      </c>
      <c r="D32" s="16">
        <v>20</v>
      </c>
      <c r="E32" s="18"/>
      <c r="F32" s="18"/>
      <c r="G32" s="18"/>
    </row>
    <row r="33" spans="1:7" ht="30" x14ac:dyDescent="0.25">
      <c r="A33" s="16">
        <v>31</v>
      </c>
      <c r="B33" s="12" t="s">
        <v>130</v>
      </c>
      <c r="C33" s="17" t="s">
        <v>10</v>
      </c>
      <c r="D33" s="16">
        <v>40</v>
      </c>
      <c r="E33" s="18"/>
      <c r="F33" s="18"/>
      <c r="G33" s="18"/>
    </row>
    <row r="34" spans="1:7" ht="30" x14ac:dyDescent="0.25">
      <c r="A34" s="16">
        <v>32</v>
      </c>
      <c r="B34" s="12" t="s">
        <v>131</v>
      </c>
      <c r="C34" s="17" t="s">
        <v>10</v>
      </c>
      <c r="D34" s="16">
        <v>220</v>
      </c>
      <c r="E34" s="18"/>
      <c r="F34" s="18"/>
      <c r="G34" s="18"/>
    </row>
    <row r="35" spans="1:7" ht="30" x14ac:dyDescent="0.25">
      <c r="A35" s="16">
        <v>33</v>
      </c>
      <c r="B35" s="12" t="s">
        <v>132</v>
      </c>
      <c r="C35" s="17" t="s">
        <v>10</v>
      </c>
      <c r="D35" s="16">
        <v>50</v>
      </c>
      <c r="E35" s="18"/>
      <c r="F35" s="18"/>
      <c r="G35" s="18"/>
    </row>
    <row r="36" spans="1:7" ht="30" x14ac:dyDescent="0.25">
      <c r="A36" s="16">
        <v>34</v>
      </c>
      <c r="B36" s="12" t="s">
        <v>140</v>
      </c>
      <c r="C36" s="17" t="s">
        <v>10</v>
      </c>
      <c r="D36" s="16">
        <v>30</v>
      </c>
      <c r="E36" s="18"/>
      <c r="F36" s="18"/>
      <c r="G36" s="18"/>
    </row>
    <row r="37" spans="1:7" ht="30" x14ac:dyDescent="0.25">
      <c r="A37" s="16">
        <v>35</v>
      </c>
      <c r="B37" s="12" t="s">
        <v>133</v>
      </c>
      <c r="C37" s="17" t="s">
        <v>10</v>
      </c>
      <c r="D37" s="16">
        <v>160</v>
      </c>
      <c r="E37" s="18"/>
      <c r="F37" s="18"/>
      <c r="G37" s="18"/>
    </row>
    <row r="38" spans="1:7" ht="30" x14ac:dyDescent="0.25">
      <c r="A38" s="16">
        <v>36</v>
      </c>
      <c r="B38" s="12" t="s">
        <v>134</v>
      </c>
      <c r="C38" s="17" t="s">
        <v>10</v>
      </c>
      <c r="D38" s="16">
        <v>60</v>
      </c>
      <c r="E38" s="18"/>
      <c r="F38" s="18"/>
      <c r="G38" s="18"/>
    </row>
    <row r="39" spans="1:7" ht="30" x14ac:dyDescent="0.25">
      <c r="A39" s="16">
        <v>37</v>
      </c>
      <c r="B39" s="12" t="s">
        <v>135</v>
      </c>
      <c r="C39" s="17" t="s">
        <v>10</v>
      </c>
      <c r="D39" s="16">
        <v>150</v>
      </c>
      <c r="E39" s="18"/>
      <c r="F39" s="18"/>
      <c r="G39" s="18"/>
    </row>
    <row r="40" spans="1:7" ht="30" x14ac:dyDescent="0.25">
      <c r="A40" s="16">
        <v>38</v>
      </c>
      <c r="B40" s="12" t="s">
        <v>136</v>
      </c>
      <c r="C40" s="17" t="s">
        <v>10</v>
      </c>
      <c r="D40" s="16">
        <v>150</v>
      </c>
      <c r="E40" s="18"/>
      <c r="F40" s="18"/>
      <c r="G40" s="18"/>
    </row>
    <row r="41" spans="1:7" ht="30" x14ac:dyDescent="0.25">
      <c r="A41" s="16">
        <v>39</v>
      </c>
      <c r="B41" s="12" t="s">
        <v>137</v>
      </c>
      <c r="C41" s="17" t="s">
        <v>10</v>
      </c>
      <c r="D41" s="16">
        <v>200</v>
      </c>
      <c r="E41" s="18"/>
      <c r="F41" s="18"/>
      <c r="G41" s="18"/>
    </row>
    <row r="42" spans="1:7" ht="30" x14ac:dyDescent="0.25">
      <c r="A42" s="16">
        <v>40</v>
      </c>
      <c r="B42" s="12" t="s">
        <v>141</v>
      </c>
      <c r="C42" s="17" t="s">
        <v>10</v>
      </c>
      <c r="D42" s="16">
        <v>60</v>
      </c>
      <c r="E42" s="18"/>
      <c r="F42" s="18"/>
      <c r="G42" s="18"/>
    </row>
    <row r="43" spans="1:7" ht="30" x14ac:dyDescent="0.25">
      <c r="A43" s="16">
        <v>41</v>
      </c>
      <c r="B43" s="12" t="s">
        <v>142</v>
      </c>
      <c r="C43" s="17" t="s">
        <v>10</v>
      </c>
      <c r="D43" s="16">
        <v>40</v>
      </c>
      <c r="E43" s="18"/>
      <c r="F43" s="18"/>
      <c r="G43" s="18"/>
    </row>
    <row r="44" spans="1:7" ht="30" x14ac:dyDescent="0.25">
      <c r="A44" s="16">
        <v>42</v>
      </c>
      <c r="B44" s="12" t="s">
        <v>143</v>
      </c>
      <c r="C44" s="17" t="s">
        <v>10</v>
      </c>
      <c r="D44" s="16">
        <v>10</v>
      </c>
      <c r="E44" s="18"/>
      <c r="F44" s="18"/>
      <c r="G44" s="18"/>
    </row>
    <row r="45" spans="1:7" ht="30" x14ac:dyDescent="0.25">
      <c r="A45" s="16">
        <v>43</v>
      </c>
      <c r="B45" s="12" t="s">
        <v>144</v>
      </c>
      <c r="C45" s="17" t="s">
        <v>10</v>
      </c>
      <c r="D45" s="16">
        <v>10</v>
      </c>
      <c r="E45" s="18"/>
      <c r="F45" s="18"/>
      <c r="G45" s="18"/>
    </row>
    <row r="46" spans="1:7" ht="30" x14ac:dyDescent="0.25">
      <c r="A46" s="16">
        <v>44</v>
      </c>
      <c r="B46" s="12" t="s">
        <v>145</v>
      </c>
      <c r="C46" s="17" t="s">
        <v>10</v>
      </c>
      <c r="D46" s="16">
        <v>50</v>
      </c>
      <c r="E46" s="18"/>
      <c r="F46" s="18"/>
      <c r="G46" s="18"/>
    </row>
    <row r="47" spans="1:7" ht="30" x14ac:dyDescent="0.25">
      <c r="A47" s="16">
        <v>45</v>
      </c>
      <c r="B47" s="12" t="s">
        <v>146</v>
      </c>
      <c r="C47" s="17" t="s">
        <v>10</v>
      </c>
      <c r="D47" s="16">
        <v>10</v>
      </c>
      <c r="E47" s="18"/>
      <c r="F47" s="18"/>
      <c r="G47" s="18"/>
    </row>
    <row r="48" spans="1:7" ht="30" x14ac:dyDescent="0.25">
      <c r="A48" s="16">
        <v>46</v>
      </c>
      <c r="B48" s="12" t="s">
        <v>147</v>
      </c>
      <c r="C48" s="17" t="s">
        <v>10</v>
      </c>
      <c r="D48" s="16">
        <v>20</v>
      </c>
      <c r="E48" s="18"/>
      <c r="F48" s="18"/>
      <c r="G48" s="18"/>
    </row>
    <row r="49" spans="1:7" ht="30" x14ac:dyDescent="0.25">
      <c r="A49" s="16">
        <v>47</v>
      </c>
      <c r="B49" s="12" t="s">
        <v>210</v>
      </c>
      <c r="C49" s="17" t="s">
        <v>10</v>
      </c>
      <c r="D49" s="16">
        <v>60</v>
      </c>
      <c r="E49" s="18"/>
      <c r="F49" s="18"/>
      <c r="G49" s="18"/>
    </row>
    <row r="50" spans="1:7" ht="45" x14ac:dyDescent="0.25">
      <c r="A50" s="16">
        <v>48</v>
      </c>
      <c r="B50" s="12" t="s">
        <v>148</v>
      </c>
      <c r="C50" s="17" t="s">
        <v>10</v>
      </c>
      <c r="D50" s="16">
        <v>15</v>
      </c>
      <c r="E50" s="18"/>
      <c r="F50" s="18"/>
      <c r="G50" s="18"/>
    </row>
    <row r="51" spans="1:7" ht="30" x14ac:dyDescent="0.25">
      <c r="A51" s="16">
        <v>49</v>
      </c>
      <c r="B51" s="12" t="s">
        <v>149</v>
      </c>
      <c r="C51" s="17" t="s">
        <v>10</v>
      </c>
      <c r="D51" s="16">
        <v>10</v>
      </c>
      <c r="E51" s="18"/>
      <c r="F51" s="18"/>
      <c r="G51" s="18"/>
    </row>
    <row r="52" spans="1:7" ht="30" x14ac:dyDescent="0.25">
      <c r="A52" s="16">
        <v>50</v>
      </c>
      <c r="B52" s="12" t="s">
        <v>150</v>
      </c>
      <c r="C52" s="17" t="s">
        <v>10</v>
      </c>
      <c r="D52" s="16">
        <v>20</v>
      </c>
      <c r="E52" s="18"/>
      <c r="F52" s="18"/>
      <c r="G52" s="18"/>
    </row>
    <row r="53" spans="1:7" ht="45" x14ac:dyDescent="0.25">
      <c r="A53" s="16">
        <v>51</v>
      </c>
      <c r="B53" s="12" t="s">
        <v>151</v>
      </c>
      <c r="C53" s="17" t="s">
        <v>10</v>
      </c>
      <c r="D53" s="16">
        <v>60</v>
      </c>
      <c r="E53" s="18"/>
      <c r="F53" s="18"/>
      <c r="G53" s="18"/>
    </row>
    <row r="54" spans="1:7" ht="30" x14ac:dyDescent="0.25">
      <c r="A54" s="16">
        <v>52</v>
      </c>
      <c r="B54" s="12" t="s">
        <v>152</v>
      </c>
      <c r="C54" s="17" t="s">
        <v>10</v>
      </c>
      <c r="D54" s="16">
        <v>30</v>
      </c>
      <c r="E54" s="18"/>
      <c r="F54" s="18"/>
      <c r="G54" s="18"/>
    </row>
    <row r="55" spans="1:7" ht="30" x14ac:dyDescent="0.25">
      <c r="A55" s="16">
        <v>53</v>
      </c>
      <c r="B55" s="12" t="s">
        <v>153</v>
      </c>
      <c r="C55" s="17" t="s">
        <v>10</v>
      </c>
      <c r="D55" s="16">
        <v>20</v>
      </c>
      <c r="E55" s="18"/>
      <c r="F55" s="18"/>
      <c r="G55" s="18"/>
    </row>
    <row r="56" spans="1:7" ht="30" x14ac:dyDescent="0.25">
      <c r="A56" s="16">
        <v>54</v>
      </c>
      <c r="B56" s="12" t="s">
        <v>154</v>
      </c>
      <c r="C56" s="17" t="s">
        <v>10</v>
      </c>
      <c r="D56" s="16">
        <v>20</v>
      </c>
      <c r="E56" s="18"/>
      <c r="F56" s="18"/>
      <c r="G56" s="18"/>
    </row>
    <row r="57" spans="1:7" ht="30" x14ac:dyDescent="0.25">
      <c r="A57" s="16">
        <v>55</v>
      </c>
      <c r="B57" s="12" t="s">
        <v>155</v>
      </c>
      <c r="C57" s="17" t="s">
        <v>10</v>
      </c>
      <c r="D57" s="16">
        <v>150</v>
      </c>
      <c r="E57" s="18"/>
      <c r="F57" s="18"/>
      <c r="G57" s="18"/>
    </row>
    <row r="58" spans="1:7" ht="30" x14ac:dyDescent="0.25">
      <c r="A58" s="16">
        <v>56</v>
      </c>
      <c r="B58" s="12" t="s">
        <v>156</v>
      </c>
      <c r="C58" s="17" t="s">
        <v>10</v>
      </c>
      <c r="D58" s="16">
        <v>30</v>
      </c>
      <c r="E58" s="18"/>
      <c r="F58" s="18"/>
      <c r="G58" s="18"/>
    </row>
    <row r="59" spans="1:7" ht="15.75" x14ac:dyDescent="0.25">
      <c r="A59" s="16">
        <v>57</v>
      </c>
      <c r="B59" s="12" t="s">
        <v>26</v>
      </c>
      <c r="C59" s="17" t="s">
        <v>10</v>
      </c>
      <c r="D59" s="16">
        <v>80</v>
      </c>
      <c r="E59" s="18"/>
      <c r="F59" s="18"/>
      <c r="G59" s="18"/>
    </row>
    <row r="60" spans="1:7" ht="45" x14ac:dyDescent="0.25">
      <c r="A60" s="16">
        <v>58</v>
      </c>
      <c r="B60" s="12" t="s">
        <v>157</v>
      </c>
      <c r="C60" s="17" t="s">
        <v>10</v>
      </c>
      <c r="D60" s="16">
        <v>80</v>
      </c>
      <c r="E60" s="18"/>
      <c r="F60" s="18"/>
      <c r="G60" s="18"/>
    </row>
    <row r="61" spans="1:7" ht="45" x14ac:dyDescent="0.25">
      <c r="A61" s="16">
        <v>59</v>
      </c>
      <c r="B61" s="12" t="s">
        <v>158</v>
      </c>
      <c r="C61" s="17" t="s">
        <v>10</v>
      </c>
      <c r="D61" s="16">
        <v>150</v>
      </c>
      <c r="E61" s="18"/>
      <c r="F61" s="18"/>
      <c r="G61" s="18"/>
    </row>
    <row r="62" spans="1:7" ht="45" x14ac:dyDescent="0.25">
      <c r="A62" s="16">
        <v>60</v>
      </c>
      <c r="B62" s="12" t="s">
        <v>159</v>
      </c>
      <c r="C62" s="17" t="s">
        <v>10</v>
      </c>
      <c r="D62" s="16">
        <v>300</v>
      </c>
      <c r="E62" s="18"/>
      <c r="F62" s="18"/>
      <c r="G62" s="18"/>
    </row>
    <row r="63" spans="1:7" ht="45" x14ac:dyDescent="0.25">
      <c r="A63" s="16">
        <v>61</v>
      </c>
      <c r="B63" s="12" t="s">
        <v>160</v>
      </c>
      <c r="C63" s="17" t="s">
        <v>10</v>
      </c>
      <c r="D63" s="16">
        <v>450</v>
      </c>
      <c r="E63" s="18"/>
      <c r="F63" s="18"/>
      <c r="G63" s="18"/>
    </row>
    <row r="64" spans="1:7" ht="45" x14ac:dyDescent="0.25">
      <c r="A64" s="16">
        <v>62</v>
      </c>
      <c r="B64" s="12" t="s">
        <v>161</v>
      </c>
      <c r="C64" s="17" t="s">
        <v>10</v>
      </c>
      <c r="D64" s="16">
        <v>350</v>
      </c>
      <c r="E64" s="18"/>
      <c r="F64" s="18"/>
      <c r="G64" s="18"/>
    </row>
    <row r="65" spans="1:7" ht="45" x14ac:dyDescent="0.25">
      <c r="A65" s="16">
        <v>63</v>
      </c>
      <c r="B65" s="12" t="s">
        <v>162</v>
      </c>
      <c r="C65" s="17" t="s">
        <v>10</v>
      </c>
      <c r="D65" s="16">
        <v>20</v>
      </c>
      <c r="E65" s="18"/>
      <c r="F65" s="18"/>
      <c r="G65" s="18"/>
    </row>
    <row r="66" spans="1:7" ht="45" x14ac:dyDescent="0.25">
      <c r="A66" s="16">
        <v>64</v>
      </c>
      <c r="B66" s="12" t="s">
        <v>120</v>
      </c>
      <c r="C66" s="17" t="s">
        <v>10</v>
      </c>
      <c r="D66" s="16">
        <v>90</v>
      </c>
      <c r="E66" s="18"/>
      <c r="F66" s="18"/>
      <c r="G66" s="18"/>
    </row>
    <row r="67" spans="1:7" ht="30" x14ac:dyDescent="0.25">
      <c r="A67" s="16">
        <v>65</v>
      </c>
      <c r="B67" s="12" t="s">
        <v>163</v>
      </c>
      <c r="C67" s="17" t="s">
        <v>10</v>
      </c>
      <c r="D67" s="19">
        <v>50</v>
      </c>
      <c r="E67" s="18"/>
      <c r="F67" s="18"/>
      <c r="G67" s="18"/>
    </row>
    <row r="68" spans="1:7" ht="45" x14ac:dyDescent="0.25">
      <c r="A68" s="16">
        <v>66</v>
      </c>
      <c r="B68" s="12" t="s">
        <v>164</v>
      </c>
      <c r="C68" s="17"/>
      <c r="D68" s="16">
        <v>200</v>
      </c>
      <c r="E68" s="18"/>
      <c r="F68" s="18"/>
      <c r="G68" s="18"/>
    </row>
    <row r="69" spans="1:7" ht="15.75" x14ac:dyDescent="0.25">
      <c r="A69" s="16">
        <v>67</v>
      </c>
      <c r="B69" s="12" t="s">
        <v>200</v>
      </c>
      <c r="C69" s="17" t="s">
        <v>10</v>
      </c>
      <c r="D69" s="16">
        <v>10</v>
      </c>
      <c r="E69" s="18"/>
      <c r="F69" s="18"/>
      <c r="G69" s="18"/>
    </row>
    <row r="70" spans="1:7" ht="15.75" x14ac:dyDescent="0.25">
      <c r="A70" s="16">
        <v>68</v>
      </c>
      <c r="B70" s="12" t="s">
        <v>21</v>
      </c>
      <c r="C70" s="17" t="s">
        <v>10</v>
      </c>
      <c r="D70" s="16">
        <v>150</v>
      </c>
      <c r="E70" s="18"/>
      <c r="F70" s="18"/>
      <c r="G70" s="18"/>
    </row>
    <row r="71" spans="1:7" ht="45" x14ac:dyDescent="0.25">
      <c r="A71" s="16">
        <v>69</v>
      </c>
      <c r="B71" s="12" t="s">
        <v>194</v>
      </c>
      <c r="C71" s="17" t="s">
        <v>10</v>
      </c>
      <c r="D71" s="16">
        <v>60</v>
      </c>
      <c r="E71" s="18"/>
      <c r="F71" s="18"/>
      <c r="G71" s="18"/>
    </row>
    <row r="72" spans="1:7" ht="45" x14ac:dyDescent="0.25">
      <c r="A72" s="16">
        <v>70</v>
      </c>
      <c r="B72" s="12" t="s">
        <v>165</v>
      </c>
      <c r="C72" s="17" t="s">
        <v>10</v>
      </c>
      <c r="D72" s="16">
        <v>180</v>
      </c>
      <c r="E72" s="18"/>
      <c r="F72" s="18"/>
      <c r="G72" s="18"/>
    </row>
    <row r="73" spans="1:7" ht="45" x14ac:dyDescent="0.25">
      <c r="A73" s="16">
        <v>71</v>
      </c>
      <c r="B73" s="12" t="s">
        <v>167</v>
      </c>
      <c r="C73" s="17" t="s">
        <v>10</v>
      </c>
      <c r="D73" s="16">
        <v>200</v>
      </c>
      <c r="E73" s="18"/>
      <c r="F73" s="18"/>
      <c r="G73" s="18"/>
    </row>
    <row r="74" spans="1:7" ht="45" x14ac:dyDescent="0.25">
      <c r="A74" s="16">
        <v>72</v>
      </c>
      <c r="B74" s="12" t="s">
        <v>236</v>
      </c>
      <c r="C74" s="17" t="s">
        <v>10</v>
      </c>
      <c r="D74" s="16">
        <v>40</v>
      </c>
      <c r="E74" s="18"/>
      <c r="F74" s="18"/>
      <c r="G74" s="18"/>
    </row>
    <row r="75" spans="1:7" ht="30" x14ac:dyDescent="0.25">
      <c r="A75" s="16">
        <v>73</v>
      </c>
      <c r="B75" s="14" t="s">
        <v>166</v>
      </c>
      <c r="C75" s="16" t="s">
        <v>9</v>
      </c>
      <c r="D75" s="16">
        <v>40</v>
      </c>
      <c r="E75" s="18"/>
      <c r="F75" s="18"/>
      <c r="G75" s="18"/>
    </row>
    <row r="76" spans="1:7" ht="30" x14ac:dyDescent="0.25">
      <c r="A76" s="16">
        <v>74</v>
      </c>
      <c r="B76" s="21" t="s">
        <v>241</v>
      </c>
      <c r="C76" s="16" t="s">
        <v>10</v>
      </c>
      <c r="D76" s="16">
        <v>100</v>
      </c>
      <c r="E76" s="18"/>
      <c r="F76" s="18"/>
      <c r="G76" s="18"/>
    </row>
    <row r="77" spans="1:7" ht="15.75" x14ac:dyDescent="0.25">
      <c r="A77" s="16">
        <v>75</v>
      </c>
      <c r="B77" s="13" t="s">
        <v>121</v>
      </c>
      <c r="C77" s="16" t="s">
        <v>10</v>
      </c>
      <c r="D77" s="16">
        <v>80</v>
      </c>
      <c r="E77" s="18"/>
      <c r="F77" s="18"/>
      <c r="G77" s="18"/>
    </row>
    <row r="78" spans="1:7" ht="30" x14ac:dyDescent="0.25">
      <c r="A78" s="16">
        <v>76</v>
      </c>
      <c r="B78" s="21" t="s">
        <v>169</v>
      </c>
      <c r="C78" s="16" t="s">
        <v>10</v>
      </c>
      <c r="D78" s="16">
        <v>500</v>
      </c>
      <c r="E78" s="18"/>
      <c r="F78" s="18"/>
      <c r="G78" s="18"/>
    </row>
    <row r="79" spans="1:7" ht="15.75" x14ac:dyDescent="0.25">
      <c r="A79" s="16">
        <v>77</v>
      </c>
      <c r="B79" s="13" t="s">
        <v>170</v>
      </c>
      <c r="C79" s="16" t="s">
        <v>10</v>
      </c>
      <c r="D79" s="16">
        <v>120</v>
      </c>
      <c r="E79" s="18"/>
      <c r="F79" s="18"/>
      <c r="G79" s="18"/>
    </row>
    <row r="80" spans="1:7" ht="15.75" x14ac:dyDescent="0.25">
      <c r="A80" s="16">
        <v>78</v>
      </c>
      <c r="B80" s="13" t="s">
        <v>186</v>
      </c>
      <c r="C80" s="16" t="s">
        <v>10</v>
      </c>
      <c r="D80" s="16">
        <v>200</v>
      </c>
      <c r="E80" s="18"/>
      <c r="F80" s="18"/>
      <c r="G80" s="18"/>
    </row>
    <row r="81" spans="1:7" ht="15.75" x14ac:dyDescent="0.25">
      <c r="A81" s="16">
        <v>79</v>
      </c>
      <c r="B81" s="21" t="s">
        <v>173</v>
      </c>
      <c r="C81" s="16" t="s">
        <v>10</v>
      </c>
      <c r="D81" s="16">
        <v>60</v>
      </c>
      <c r="E81" s="18"/>
      <c r="F81" s="18"/>
      <c r="G81" s="18"/>
    </row>
    <row r="82" spans="1:7" ht="30" x14ac:dyDescent="0.25">
      <c r="A82" s="16">
        <v>80</v>
      </c>
      <c r="B82" s="21" t="s">
        <v>171</v>
      </c>
      <c r="C82" s="16" t="s">
        <v>8</v>
      </c>
      <c r="D82" s="16">
        <v>500</v>
      </c>
      <c r="E82" s="18"/>
      <c r="F82" s="18"/>
      <c r="G82" s="18"/>
    </row>
    <row r="83" spans="1:7" ht="45" x14ac:dyDescent="0.25">
      <c r="A83" s="16">
        <v>81</v>
      </c>
      <c r="B83" s="21" t="s">
        <v>172</v>
      </c>
      <c r="C83" s="16" t="s">
        <v>8</v>
      </c>
      <c r="D83" s="16">
        <v>400</v>
      </c>
      <c r="E83" s="18"/>
      <c r="F83" s="18"/>
      <c r="G83" s="18"/>
    </row>
    <row r="84" spans="1:7" ht="15.75" x14ac:dyDescent="0.25">
      <c r="A84" s="16">
        <v>82</v>
      </c>
      <c r="B84" s="13" t="s">
        <v>28</v>
      </c>
      <c r="C84" s="16" t="s">
        <v>10</v>
      </c>
      <c r="D84" s="16">
        <v>80</v>
      </c>
      <c r="E84" s="18"/>
      <c r="F84" s="18"/>
      <c r="G84" s="18"/>
    </row>
    <row r="85" spans="1:7" ht="15.75" x14ac:dyDescent="0.25">
      <c r="A85" s="16">
        <v>83</v>
      </c>
      <c r="B85" s="14" t="s">
        <v>122</v>
      </c>
      <c r="C85" s="17" t="s">
        <v>10</v>
      </c>
      <c r="D85" s="16">
        <v>120</v>
      </c>
      <c r="E85" s="18"/>
      <c r="F85" s="18"/>
      <c r="G85" s="18"/>
    </row>
    <row r="86" spans="1:7" ht="45" x14ac:dyDescent="0.25">
      <c r="A86" s="16">
        <v>84</v>
      </c>
      <c r="B86" s="14" t="s">
        <v>242</v>
      </c>
      <c r="C86" s="17" t="s">
        <v>10</v>
      </c>
      <c r="D86" s="16">
        <v>680</v>
      </c>
      <c r="E86" s="18"/>
      <c r="F86" s="18"/>
      <c r="G86" s="18"/>
    </row>
    <row r="87" spans="1:7" ht="15.75" x14ac:dyDescent="0.25">
      <c r="A87" s="16">
        <v>85</v>
      </c>
      <c r="B87" s="22" t="s">
        <v>123</v>
      </c>
      <c r="C87" s="17" t="s">
        <v>10</v>
      </c>
      <c r="D87" s="16">
        <v>200</v>
      </c>
      <c r="E87" s="18"/>
      <c r="F87" s="18"/>
      <c r="G87" s="18"/>
    </row>
    <row r="88" spans="1:7" ht="30" x14ac:dyDescent="0.25">
      <c r="A88" s="16">
        <v>86</v>
      </c>
      <c r="B88" s="14" t="s">
        <v>175</v>
      </c>
      <c r="C88" s="17" t="s">
        <v>10</v>
      </c>
      <c r="D88" s="16">
        <v>120</v>
      </c>
      <c r="E88" s="18"/>
      <c r="F88" s="18"/>
      <c r="G88" s="18"/>
    </row>
    <row r="89" spans="1:7" ht="15.75" x14ac:dyDescent="0.25">
      <c r="A89" s="16">
        <v>87</v>
      </c>
      <c r="B89" s="14" t="s">
        <v>43</v>
      </c>
      <c r="C89" s="17" t="s">
        <v>9</v>
      </c>
      <c r="D89" s="16">
        <v>50</v>
      </c>
      <c r="E89" s="18"/>
      <c r="F89" s="18"/>
      <c r="G89" s="18"/>
    </row>
    <row r="90" spans="1:7" ht="15.75" x14ac:dyDescent="0.25">
      <c r="A90" s="16">
        <v>88</v>
      </c>
      <c r="B90" s="14" t="s">
        <v>211</v>
      </c>
      <c r="C90" s="17" t="s">
        <v>10</v>
      </c>
      <c r="D90" s="16">
        <v>100</v>
      </c>
      <c r="E90" s="18"/>
      <c r="F90" s="18"/>
      <c r="G90" s="18"/>
    </row>
    <row r="91" spans="1:7" ht="45" x14ac:dyDescent="0.25">
      <c r="A91" s="16">
        <v>89</v>
      </c>
      <c r="B91" s="14" t="s">
        <v>212</v>
      </c>
      <c r="C91" s="17" t="s">
        <v>9</v>
      </c>
      <c r="D91" s="16">
        <v>250</v>
      </c>
      <c r="E91" s="18"/>
      <c r="F91" s="18"/>
      <c r="G91" s="18"/>
    </row>
    <row r="92" spans="1:7" ht="30" x14ac:dyDescent="0.25">
      <c r="A92" s="16">
        <v>90</v>
      </c>
      <c r="B92" s="14" t="s">
        <v>124</v>
      </c>
      <c r="C92" s="17" t="s">
        <v>10</v>
      </c>
      <c r="D92" s="16">
        <v>1140</v>
      </c>
      <c r="E92" s="18"/>
      <c r="F92" s="18"/>
      <c r="G92" s="18"/>
    </row>
    <row r="93" spans="1:7" ht="60" x14ac:dyDescent="0.25">
      <c r="A93" s="16">
        <v>91</v>
      </c>
      <c r="B93" s="14" t="s">
        <v>243</v>
      </c>
      <c r="C93" s="17" t="s">
        <v>10</v>
      </c>
      <c r="D93" s="16">
        <v>1140</v>
      </c>
      <c r="E93" s="18"/>
      <c r="F93" s="18"/>
      <c r="G93" s="18"/>
    </row>
    <row r="94" spans="1:7" ht="45" x14ac:dyDescent="0.25">
      <c r="A94" s="16">
        <v>92</v>
      </c>
      <c r="B94" s="14" t="s">
        <v>244</v>
      </c>
      <c r="C94" s="17" t="s">
        <v>10</v>
      </c>
      <c r="D94" s="16">
        <v>1080</v>
      </c>
      <c r="E94" s="18"/>
      <c r="F94" s="18"/>
      <c r="G94" s="18"/>
    </row>
    <row r="95" spans="1:7" ht="60" x14ac:dyDescent="0.25">
      <c r="A95" s="16">
        <v>93</v>
      </c>
      <c r="B95" s="14" t="s">
        <v>245</v>
      </c>
      <c r="C95" s="17" t="s">
        <v>10</v>
      </c>
      <c r="D95" s="16">
        <v>1900</v>
      </c>
      <c r="E95" s="18"/>
      <c r="F95" s="18"/>
      <c r="G95" s="18"/>
    </row>
    <row r="96" spans="1:7" ht="30" x14ac:dyDescent="0.25">
      <c r="A96" s="16">
        <v>94</v>
      </c>
      <c r="B96" s="14" t="s">
        <v>176</v>
      </c>
      <c r="C96" s="17" t="s">
        <v>10</v>
      </c>
      <c r="D96" s="16">
        <v>1520</v>
      </c>
      <c r="E96" s="18"/>
      <c r="F96" s="18"/>
      <c r="G96" s="18"/>
    </row>
    <row r="97" spans="1:7" ht="30" x14ac:dyDescent="0.25">
      <c r="A97" s="16">
        <v>95</v>
      </c>
      <c r="B97" s="21" t="s">
        <v>178</v>
      </c>
      <c r="C97" s="16" t="s">
        <v>10</v>
      </c>
      <c r="D97" s="16">
        <v>3000</v>
      </c>
      <c r="E97" s="18"/>
      <c r="F97" s="18"/>
      <c r="G97" s="18"/>
    </row>
    <row r="98" spans="1:7" ht="30" x14ac:dyDescent="0.25">
      <c r="A98" s="16">
        <v>96</v>
      </c>
      <c r="B98" s="21" t="s">
        <v>179</v>
      </c>
      <c r="C98" s="16" t="s">
        <v>10</v>
      </c>
      <c r="D98" s="16">
        <v>120</v>
      </c>
      <c r="E98" s="18"/>
      <c r="F98" s="18"/>
      <c r="G98" s="18"/>
    </row>
    <row r="99" spans="1:7" ht="30" x14ac:dyDescent="0.25">
      <c r="A99" s="16">
        <v>97</v>
      </c>
      <c r="B99" s="21" t="s">
        <v>214</v>
      </c>
      <c r="C99" s="16" t="s">
        <v>10</v>
      </c>
      <c r="D99" s="16">
        <v>20</v>
      </c>
      <c r="E99" s="18"/>
      <c r="F99" s="18"/>
      <c r="G99" s="18"/>
    </row>
    <row r="100" spans="1:7" ht="15.75" x14ac:dyDescent="0.25">
      <c r="A100" s="16">
        <v>98</v>
      </c>
      <c r="B100" s="21" t="s">
        <v>180</v>
      </c>
      <c r="C100" s="16" t="s">
        <v>10</v>
      </c>
      <c r="D100" s="16">
        <v>30</v>
      </c>
      <c r="E100" s="18"/>
      <c r="F100" s="18"/>
      <c r="G100" s="18"/>
    </row>
    <row r="101" spans="1:7" ht="15.75" x14ac:dyDescent="0.25">
      <c r="A101" s="16">
        <v>99</v>
      </c>
      <c r="B101" s="13" t="s">
        <v>195</v>
      </c>
      <c r="C101" s="16" t="s">
        <v>9</v>
      </c>
      <c r="D101" s="16">
        <v>10</v>
      </c>
      <c r="E101" s="18"/>
      <c r="F101" s="18"/>
      <c r="G101" s="18"/>
    </row>
    <row r="102" spans="1:7" ht="60" x14ac:dyDescent="0.25">
      <c r="A102" s="16">
        <v>100</v>
      </c>
      <c r="B102" s="21" t="s">
        <v>215</v>
      </c>
      <c r="C102" s="16" t="s">
        <v>10</v>
      </c>
      <c r="D102" s="16">
        <v>240</v>
      </c>
      <c r="E102" s="18"/>
      <c r="F102" s="18"/>
      <c r="G102" s="18"/>
    </row>
    <row r="103" spans="1:7" ht="45" x14ac:dyDescent="0.25">
      <c r="A103" s="16">
        <v>101</v>
      </c>
      <c r="B103" s="21" t="s">
        <v>216</v>
      </c>
      <c r="C103" s="16" t="s">
        <v>10</v>
      </c>
      <c r="D103" s="16">
        <v>80</v>
      </c>
      <c r="E103" s="18"/>
      <c r="F103" s="18"/>
      <c r="G103" s="18"/>
    </row>
    <row r="104" spans="1:7" ht="30" x14ac:dyDescent="0.25">
      <c r="A104" s="16">
        <v>102</v>
      </c>
      <c r="B104" s="21" t="s">
        <v>181</v>
      </c>
      <c r="C104" s="16" t="s">
        <v>10</v>
      </c>
      <c r="D104" s="16">
        <v>120</v>
      </c>
      <c r="E104" s="18"/>
      <c r="F104" s="18"/>
      <c r="G104" s="18"/>
    </row>
    <row r="105" spans="1:7" ht="45" x14ac:dyDescent="0.25">
      <c r="A105" s="16">
        <v>103</v>
      </c>
      <c r="B105" s="21" t="s">
        <v>182</v>
      </c>
      <c r="C105" s="16" t="s">
        <v>10</v>
      </c>
      <c r="D105" s="16">
        <v>60</v>
      </c>
      <c r="E105" s="18"/>
      <c r="F105" s="18"/>
      <c r="G105" s="18"/>
    </row>
    <row r="106" spans="1:7" ht="60" x14ac:dyDescent="0.25">
      <c r="A106" s="16">
        <v>104</v>
      </c>
      <c r="B106" s="21" t="s">
        <v>183</v>
      </c>
      <c r="C106" s="16" t="s">
        <v>10</v>
      </c>
      <c r="D106" s="16">
        <v>3700</v>
      </c>
      <c r="E106" s="18"/>
      <c r="F106" s="18"/>
      <c r="G106" s="18"/>
    </row>
    <row r="107" spans="1:7" ht="45" x14ac:dyDescent="0.25">
      <c r="A107" s="16">
        <v>105</v>
      </c>
      <c r="B107" s="21" t="s">
        <v>184</v>
      </c>
      <c r="C107" s="16" t="s">
        <v>10</v>
      </c>
      <c r="D107" s="16">
        <v>3700</v>
      </c>
      <c r="E107" s="18"/>
      <c r="F107" s="18"/>
      <c r="G107" s="18"/>
    </row>
    <row r="108" spans="1:7" ht="30" x14ac:dyDescent="0.25">
      <c r="A108" s="16">
        <v>106</v>
      </c>
      <c r="B108" s="21" t="s">
        <v>185</v>
      </c>
      <c r="C108" s="16" t="s">
        <v>10</v>
      </c>
      <c r="D108" s="16">
        <v>760</v>
      </c>
      <c r="E108" s="18"/>
      <c r="F108" s="18"/>
      <c r="G108" s="18"/>
    </row>
    <row r="109" spans="1:7" ht="30" x14ac:dyDescent="0.25">
      <c r="A109" s="16">
        <v>107</v>
      </c>
      <c r="B109" s="21" t="s">
        <v>217</v>
      </c>
      <c r="C109" s="16" t="s">
        <v>10</v>
      </c>
      <c r="D109" s="16">
        <v>380</v>
      </c>
      <c r="E109" s="18"/>
      <c r="F109" s="18"/>
      <c r="G109" s="18"/>
    </row>
    <row r="110" spans="1:7" ht="30" x14ac:dyDescent="0.25">
      <c r="A110" s="16">
        <v>108</v>
      </c>
      <c r="B110" s="21" t="s">
        <v>203</v>
      </c>
      <c r="C110" s="16" t="s">
        <v>10</v>
      </c>
      <c r="D110" s="16">
        <v>380</v>
      </c>
      <c r="E110" s="18"/>
      <c r="F110" s="18"/>
      <c r="G110" s="18"/>
    </row>
    <row r="111" spans="1:7" ht="30" x14ac:dyDescent="0.25">
      <c r="A111" s="16">
        <v>109</v>
      </c>
      <c r="B111" s="21" t="s">
        <v>196</v>
      </c>
      <c r="C111" s="16" t="s">
        <v>10</v>
      </c>
      <c r="D111" s="16">
        <v>380</v>
      </c>
      <c r="E111" s="18"/>
      <c r="F111" s="18"/>
      <c r="G111" s="18"/>
    </row>
    <row r="112" spans="1:7" ht="30" x14ac:dyDescent="0.25">
      <c r="A112" s="16">
        <v>110</v>
      </c>
      <c r="B112" s="21" t="s">
        <v>246</v>
      </c>
      <c r="C112" s="16" t="s">
        <v>10</v>
      </c>
      <c r="D112" s="16">
        <v>380</v>
      </c>
      <c r="E112" s="18"/>
      <c r="F112" s="18"/>
      <c r="G112" s="18"/>
    </row>
    <row r="113" spans="1:7" ht="45" x14ac:dyDescent="0.25">
      <c r="A113" s="16">
        <v>111</v>
      </c>
      <c r="B113" s="21" t="s">
        <v>247</v>
      </c>
      <c r="C113" s="16" t="s">
        <v>10</v>
      </c>
      <c r="D113" s="16">
        <v>5500</v>
      </c>
      <c r="E113" s="18"/>
      <c r="F113" s="18"/>
      <c r="G113" s="18"/>
    </row>
    <row r="114" spans="1:7" ht="45" x14ac:dyDescent="0.25">
      <c r="A114" s="16">
        <v>112</v>
      </c>
      <c r="B114" s="21" t="s">
        <v>248</v>
      </c>
      <c r="C114" s="16" t="s">
        <v>10</v>
      </c>
      <c r="D114" s="16">
        <v>100</v>
      </c>
      <c r="E114" s="18"/>
      <c r="F114" s="18"/>
      <c r="G114" s="18"/>
    </row>
    <row r="115" spans="1:7" ht="30" x14ac:dyDescent="0.25">
      <c r="A115" s="16">
        <v>113</v>
      </c>
      <c r="B115" s="21" t="s">
        <v>204</v>
      </c>
      <c r="C115" s="16" t="s">
        <v>10</v>
      </c>
      <c r="D115" s="16">
        <v>30</v>
      </c>
      <c r="E115" s="18"/>
      <c r="F115" s="18"/>
      <c r="G115" s="18"/>
    </row>
    <row r="116" spans="1:7" ht="45" x14ac:dyDescent="0.25">
      <c r="A116" s="16">
        <v>114</v>
      </c>
      <c r="B116" s="21" t="s">
        <v>199</v>
      </c>
      <c r="C116" s="16" t="s">
        <v>10</v>
      </c>
      <c r="D116" s="16">
        <v>10</v>
      </c>
      <c r="E116" s="18"/>
      <c r="F116" s="18"/>
      <c r="G116" s="18"/>
    </row>
    <row r="117" spans="1:7" ht="15.75" x14ac:dyDescent="0.25">
      <c r="A117" s="16">
        <v>115</v>
      </c>
      <c r="B117" s="21" t="s">
        <v>197</v>
      </c>
      <c r="C117" s="16" t="s">
        <v>10</v>
      </c>
      <c r="D117" s="16">
        <v>12</v>
      </c>
      <c r="E117" s="18"/>
      <c r="F117" s="18"/>
      <c r="G117" s="18"/>
    </row>
    <row r="118" spans="1:7" ht="15.75" x14ac:dyDescent="0.25">
      <c r="A118" s="16">
        <v>116</v>
      </c>
      <c r="B118" s="21" t="s">
        <v>198</v>
      </c>
      <c r="C118" s="16" t="s">
        <v>10</v>
      </c>
      <c r="D118" s="16">
        <v>20</v>
      </c>
      <c r="E118" s="18"/>
      <c r="F118" s="18"/>
      <c r="G118" s="18"/>
    </row>
    <row r="119" spans="1:7" ht="15.75" x14ac:dyDescent="0.25">
      <c r="A119" s="16">
        <v>117</v>
      </c>
      <c r="B119" s="21" t="s">
        <v>218</v>
      </c>
      <c r="C119" s="16" t="s">
        <v>10</v>
      </c>
      <c r="D119" s="16">
        <v>400</v>
      </c>
      <c r="E119" s="18"/>
      <c r="F119" s="18"/>
      <c r="G119" s="18"/>
    </row>
    <row r="120" spans="1:7" ht="30" x14ac:dyDescent="0.25">
      <c r="A120" s="16">
        <v>118</v>
      </c>
      <c r="B120" s="21" t="s">
        <v>249</v>
      </c>
      <c r="C120" s="16" t="s">
        <v>10</v>
      </c>
      <c r="D120" s="16">
        <v>60</v>
      </c>
      <c r="E120" s="18"/>
      <c r="F120" s="18"/>
      <c r="G120" s="18"/>
    </row>
    <row r="121" spans="1:7" ht="30" x14ac:dyDescent="0.25">
      <c r="A121" s="16">
        <v>119</v>
      </c>
      <c r="B121" s="21" t="s">
        <v>201</v>
      </c>
      <c r="C121" s="16" t="s">
        <v>10</v>
      </c>
      <c r="D121" s="16">
        <v>11</v>
      </c>
      <c r="E121" s="18"/>
      <c r="F121" s="18"/>
      <c r="G121" s="18"/>
    </row>
    <row r="122" spans="1:7" ht="30" x14ac:dyDescent="0.25">
      <c r="A122" s="16">
        <v>120</v>
      </c>
      <c r="B122" s="21" t="s">
        <v>220</v>
      </c>
      <c r="C122" s="16" t="s">
        <v>10</v>
      </c>
      <c r="D122" s="16">
        <v>150</v>
      </c>
      <c r="E122" s="18"/>
      <c r="F122" s="18"/>
      <c r="G122" s="18"/>
    </row>
    <row r="123" spans="1:7" ht="30" x14ac:dyDescent="0.25">
      <c r="A123" s="16">
        <v>121</v>
      </c>
      <c r="B123" s="21" t="s">
        <v>221</v>
      </c>
      <c r="C123" s="16" t="s">
        <v>10</v>
      </c>
      <c r="D123" s="16">
        <v>15</v>
      </c>
      <c r="E123" s="18"/>
      <c r="F123" s="18"/>
      <c r="G123" s="18"/>
    </row>
    <row r="124" spans="1:7" ht="30" x14ac:dyDescent="0.25">
      <c r="A124" s="16">
        <v>122</v>
      </c>
      <c r="B124" s="21" t="s">
        <v>222</v>
      </c>
      <c r="C124" s="16" t="s">
        <v>10</v>
      </c>
      <c r="D124" s="16">
        <v>40</v>
      </c>
      <c r="E124" s="18"/>
      <c r="F124" s="18"/>
      <c r="G124" s="18"/>
    </row>
    <row r="125" spans="1:7" ht="30" x14ac:dyDescent="0.25">
      <c r="A125" s="16">
        <v>123</v>
      </c>
      <c r="B125" s="21" t="s">
        <v>223</v>
      </c>
      <c r="C125" s="16" t="s">
        <v>10</v>
      </c>
      <c r="D125" s="16">
        <v>20</v>
      </c>
      <c r="E125" s="18"/>
      <c r="F125" s="18"/>
      <c r="G125" s="18"/>
    </row>
    <row r="126" spans="1:7" ht="15.75" x14ac:dyDescent="0.25">
      <c r="A126" s="16">
        <v>124</v>
      </c>
      <c r="B126" s="21" t="s">
        <v>224</v>
      </c>
      <c r="C126" s="16" t="s">
        <v>10</v>
      </c>
      <c r="D126" s="16">
        <v>5</v>
      </c>
      <c r="E126" s="18"/>
      <c r="F126" s="18"/>
      <c r="G126" s="18"/>
    </row>
    <row r="127" spans="1:7" ht="30" x14ac:dyDescent="0.25">
      <c r="A127" s="16">
        <v>125</v>
      </c>
      <c r="B127" s="21" t="s">
        <v>225</v>
      </c>
      <c r="C127" s="16" t="s">
        <v>10</v>
      </c>
      <c r="D127" s="16">
        <v>6</v>
      </c>
      <c r="E127" s="18"/>
      <c r="F127" s="18"/>
      <c r="G127" s="18"/>
    </row>
    <row r="128" spans="1:7" ht="30" x14ac:dyDescent="0.25">
      <c r="A128" s="16">
        <v>126</v>
      </c>
      <c r="B128" s="21" t="s">
        <v>226</v>
      </c>
      <c r="C128" s="16" t="s">
        <v>10</v>
      </c>
      <c r="D128" s="16">
        <v>360</v>
      </c>
      <c r="E128" s="18"/>
      <c r="F128" s="18"/>
      <c r="G128" s="18"/>
    </row>
    <row r="129" spans="1:7" ht="45" x14ac:dyDescent="0.25">
      <c r="A129" s="16">
        <v>127</v>
      </c>
      <c r="B129" s="21" t="s">
        <v>227</v>
      </c>
      <c r="C129" s="16" t="s">
        <v>10</v>
      </c>
      <c r="D129" s="16">
        <v>720</v>
      </c>
      <c r="E129" s="18"/>
      <c r="F129" s="18"/>
      <c r="G129" s="18"/>
    </row>
    <row r="130" spans="1:7" ht="45" x14ac:dyDescent="0.25">
      <c r="A130" s="16">
        <v>128</v>
      </c>
      <c r="B130" s="21" t="s">
        <v>250</v>
      </c>
      <c r="C130" s="16" t="s">
        <v>10</v>
      </c>
      <c r="D130" s="16">
        <v>760</v>
      </c>
      <c r="E130" s="18"/>
      <c r="F130" s="18"/>
      <c r="G130" s="18"/>
    </row>
    <row r="131" spans="1:7" ht="30" x14ac:dyDescent="0.25">
      <c r="A131" s="16">
        <v>129</v>
      </c>
      <c r="B131" s="21" t="s">
        <v>260</v>
      </c>
      <c r="C131" s="16" t="s">
        <v>10</v>
      </c>
      <c r="D131" s="16">
        <v>200</v>
      </c>
      <c r="E131" s="18"/>
      <c r="F131" s="18"/>
      <c r="G131" s="18"/>
    </row>
    <row r="132" spans="1:7" ht="30" x14ac:dyDescent="0.25">
      <c r="A132" s="16">
        <v>130</v>
      </c>
      <c r="B132" s="21" t="s">
        <v>251</v>
      </c>
      <c r="C132" s="16" t="s">
        <v>10</v>
      </c>
      <c r="D132" s="16">
        <v>1080</v>
      </c>
      <c r="E132" s="18"/>
      <c r="F132" s="18"/>
      <c r="G132" s="18"/>
    </row>
    <row r="133" spans="1:7" ht="15.75" x14ac:dyDescent="0.25">
      <c r="A133" s="16">
        <v>131</v>
      </c>
      <c r="B133" s="21" t="s">
        <v>252</v>
      </c>
      <c r="C133" s="16" t="s">
        <v>10</v>
      </c>
      <c r="D133" s="16">
        <v>40</v>
      </c>
      <c r="E133" s="18"/>
      <c r="F133" s="18"/>
      <c r="G133" s="18"/>
    </row>
    <row r="134" spans="1:7" ht="45" x14ac:dyDescent="0.25">
      <c r="A134" s="16">
        <v>132</v>
      </c>
      <c r="B134" s="21" t="s">
        <v>232</v>
      </c>
      <c r="C134" s="16" t="s">
        <v>10</v>
      </c>
      <c r="D134" s="16">
        <v>4</v>
      </c>
      <c r="E134" s="18"/>
      <c r="F134" s="18"/>
      <c r="G134" s="18"/>
    </row>
    <row r="135" spans="1:7" ht="60" x14ac:dyDescent="0.25">
      <c r="A135" s="16">
        <v>133</v>
      </c>
      <c r="B135" s="21" t="s">
        <v>253</v>
      </c>
      <c r="C135" s="16" t="s">
        <v>10</v>
      </c>
      <c r="D135" s="16">
        <v>10</v>
      </c>
      <c r="E135" s="18"/>
      <c r="F135" s="18"/>
      <c r="G135" s="18"/>
    </row>
    <row r="136" spans="1:7" ht="15.75" x14ac:dyDescent="0.25">
      <c r="A136" s="16">
        <v>134</v>
      </c>
      <c r="B136" s="21" t="s">
        <v>255</v>
      </c>
      <c r="C136" s="16" t="s">
        <v>10</v>
      </c>
      <c r="D136" s="16">
        <v>380</v>
      </c>
      <c r="E136" s="18"/>
      <c r="F136" s="18"/>
      <c r="G136" s="18"/>
    </row>
    <row r="137" spans="1:7" ht="15.75" x14ac:dyDescent="0.25">
      <c r="A137" s="16">
        <v>135</v>
      </c>
      <c r="B137" s="21" t="s">
        <v>256</v>
      </c>
      <c r="C137" s="16" t="s">
        <v>10</v>
      </c>
      <c r="D137" s="16">
        <v>380</v>
      </c>
      <c r="E137" s="18"/>
      <c r="F137" s="18"/>
      <c r="G137" s="18"/>
    </row>
    <row r="138" spans="1:7" ht="15.75" x14ac:dyDescent="0.25">
      <c r="A138" s="16">
        <v>136</v>
      </c>
      <c r="B138" s="21" t="s">
        <v>257</v>
      </c>
      <c r="C138" s="16" t="s">
        <v>10</v>
      </c>
      <c r="D138" s="16">
        <v>50</v>
      </c>
      <c r="E138" s="18"/>
      <c r="F138" s="18"/>
      <c r="G138" s="18"/>
    </row>
    <row r="139" spans="1:7" ht="15.75" x14ac:dyDescent="0.25">
      <c r="A139" s="16">
        <v>137</v>
      </c>
      <c r="B139" s="21" t="s">
        <v>258</v>
      </c>
      <c r="C139" s="16" t="s">
        <v>10</v>
      </c>
      <c r="D139" s="16">
        <v>6</v>
      </c>
      <c r="E139" s="18"/>
      <c r="F139" s="18"/>
      <c r="G139" s="18"/>
    </row>
    <row r="140" spans="1:7" ht="30" x14ac:dyDescent="0.25">
      <c r="A140" s="16">
        <v>138</v>
      </c>
      <c r="B140" s="21" t="s">
        <v>259</v>
      </c>
      <c r="C140" s="16" t="s">
        <v>10</v>
      </c>
      <c r="D140" s="16">
        <v>20</v>
      </c>
      <c r="E140" s="18"/>
      <c r="F140" s="18"/>
      <c r="G140" s="18"/>
    </row>
    <row r="141" spans="1:7" ht="45" x14ac:dyDescent="0.25">
      <c r="A141" s="16">
        <v>139</v>
      </c>
      <c r="B141" s="21" t="s">
        <v>261</v>
      </c>
      <c r="C141" s="16" t="s">
        <v>10</v>
      </c>
      <c r="D141" s="16">
        <v>360</v>
      </c>
      <c r="E141" s="18"/>
      <c r="F141" s="18"/>
      <c r="G141" s="18"/>
    </row>
    <row r="142" spans="1:7" ht="30" x14ac:dyDescent="0.25">
      <c r="A142" s="16">
        <v>140</v>
      </c>
      <c r="B142" s="21" t="s">
        <v>262</v>
      </c>
      <c r="C142" s="16" t="s">
        <v>9</v>
      </c>
      <c r="D142" s="16">
        <v>4</v>
      </c>
      <c r="E142" s="18"/>
      <c r="F142" s="18"/>
      <c r="G142" s="18"/>
    </row>
    <row r="143" spans="1:7" ht="30" x14ac:dyDescent="0.25">
      <c r="A143" s="16">
        <v>141</v>
      </c>
      <c r="B143" s="21" t="s">
        <v>263</v>
      </c>
      <c r="C143" s="16" t="s">
        <v>10</v>
      </c>
      <c r="D143" s="16">
        <v>760</v>
      </c>
      <c r="E143" s="18"/>
      <c r="F143" s="18"/>
      <c r="G143" s="18"/>
    </row>
    <row r="144" spans="1:7" ht="30" x14ac:dyDescent="0.25">
      <c r="A144" s="16">
        <v>142</v>
      </c>
      <c r="B144" s="21" t="s">
        <v>207</v>
      </c>
      <c r="C144" s="16" t="s">
        <v>10</v>
      </c>
      <c r="D144" s="16">
        <v>1140</v>
      </c>
      <c r="E144" s="18"/>
      <c r="F144" s="18"/>
      <c r="G144" s="18"/>
    </row>
    <row r="145" spans="1:7" ht="45" x14ac:dyDescent="0.25">
      <c r="A145" s="16">
        <v>143</v>
      </c>
      <c r="B145" s="21" t="s">
        <v>234</v>
      </c>
      <c r="C145" s="16" t="s">
        <v>10</v>
      </c>
      <c r="D145" s="16">
        <v>20</v>
      </c>
      <c r="E145" s="18"/>
      <c r="F145" s="18"/>
      <c r="G145" s="18"/>
    </row>
    <row r="146" spans="1:7" ht="15.75" x14ac:dyDescent="0.25">
      <c r="A146" s="16">
        <v>144</v>
      </c>
      <c r="B146" s="21" t="s">
        <v>235</v>
      </c>
      <c r="C146" s="16" t="s">
        <v>10</v>
      </c>
      <c r="D146" s="16">
        <v>4</v>
      </c>
      <c r="E146" s="18"/>
      <c r="F146" s="18"/>
      <c r="G146" s="18"/>
    </row>
    <row r="147" spans="1:7" ht="45" x14ac:dyDescent="0.25">
      <c r="A147" s="16">
        <v>145</v>
      </c>
      <c r="B147" s="21" t="s">
        <v>254</v>
      </c>
      <c r="C147" s="16" t="s">
        <v>10</v>
      </c>
      <c r="D147" s="16">
        <v>2250</v>
      </c>
      <c r="E147" s="18"/>
      <c r="F147" s="18"/>
      <c r="G147" s="18"/>
    </row>
    <row r="148" spans="1:7" ht="45" x14ac:dyDescent="0.25">
      <c r="A148" s="16">
        <v>146</v>
      </c>
      <c r="B148" s="21" t="s">
        <v>202</v>
      </c>
      <c r="C148" s="16" t="s">
        <v>10</v>
      </c>
      <c r="D148" s="16">
        <v>10</v>
      </c>
      <c r="E148" s="18"/>
      <c r="F148" s="18"/>
      <c r="G148" s="18"/>
    </row>
    <row r="149" spans="1:7" ht="15.75" x14ac:dyDescent="0.25">
      <c r="A149" s="26" t="s">
        <v>55</v>
      </c>
      <c r="B149" s="26"/>
      <c r="C149" s="26"/>
      <c r="D149" s="26"/>
      <c r="E149" s="26"/>
      <c r="F149" s="20"/>
      <c r="G149" s="20"/>
    </row>
    <row r="150" spans="1:7" ht="15.75" x14ac:dyDescent="0.25">
      <c r="F150" s="23"/>
      <c r="G150" s="24"/>
    </row>
    <row r="151" spans="1:7" x14ac:dyDescent="0.25">
      <c r="G151" s="23"/>
    </row>
  </sheetData>
  <mergeCells count="2">
    <mergeCell ref="A1:G1"/>
    <mergeCell ref="A149:E14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wyliczenia</vt:lpstr>
      <vt:lpstr>WYLICZENIE 2018</vt:lpstr>
      <vt:lpstr>WYLICZENIA 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2019-10-07T09:37:46Z</dcterms:modified>
</cp:coreProperties>
</file>