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 activeTab="2"/>
  </bookViews>
  <sheets>
    <sheet name="WYLICZENIA" sheetId="1" r:id="rId1"/>
    <sheet name="WYLICZENIA 2018" sheetId="2" r:id="rId2"/>
    <sheet name="WYLICZENIA 2019" sheetId="3" r:id="rId3"/>
  </sheets>
  <calcPr calcId="162913" iterateDelta="1E-4"/>
</workbook>
</file>

<file path=xl/calcChain.xml><?xml version="1.0" encoding="utf-8"?>
<calcChain xmlns="http://schemas.openxmlformats.org/spreadsheetml/2006/main">
  <c r="F67" i="2" l="1"/>
  <c r="H67" i="2" s="1"/>
  <c r="F66" i="2"/>
  <c r="H66" i="2" s="1"/>
  <c r="F65" i="2"/>
  <c r="H65" i="2" s="1"/>
  <c r="F64" i="2"/>
  <c r="H64" i="2" s="1"/>
  <c r="F63" i="2"/>
  <c r="H63" i="2" s="1"/>
  <c r="F62" i="2"/>
  <c r="H62" i="2" s="1"/>
  <c r="F61" i="2"/>
  <c r="H61" i="2" s="1"/>
  <c r="F74" i="2"/>
  <c r="H74" i="2" s="1"/>
  <c r="F73" i="2"/>
  <c r="H73" i="2" s="1"/>
  <c r="F72" i="2"/>
  <c r="H72" i="2" s="1"/>
  <c r="F71" i="2"/>
  <c r="H71" i="2" s="1"/>
  <c r="F70" i="2"/>
  <c r="H70" i="2" s="1"/>
  <c r="F69" i="2"/>
  <c r="H69" i="2" s="1"/>
  <c r="F68" i="2"/>
  <c r="H68" i="2" s="1"/>
  <c r="F60" i="2"/>
  <c r="H60" i="2" s="1"/>
  <c r="F59" i="2"/>
  <c r="H59" i="2" s="1"/>
  <c r="F58" i="2"/>
  <c r="H58" i="2" s="1"/>
  <c r="F57" i="2" l="1"/>
  <c r="H57" i="2" s="1"/>
  <c r="F56" i="2"/>
  <c r="H56" i="2" s="1"/>
  <c r="F55" i="2"/>
  <c r="H55" i="2" s="1"/>
  <c r="F54" i="2"/>
  <c r="H54" i="2" s="1"/>
  <c r="F53" i="2"/>
  <c r="H53" i="2" s="1"/>
  <c r="F52" i="2"/>
  <c r="H52" i="2" s="1"/>
  <c r="F51" i="2"/>
  <c r="H51" i="2" s="1"/>
  <c r="F50" i="2"/>
  <c r="H50" i="2" s="1"/>
  <c r="F49" i="2"/>
  <c r="H49" i="2" s="1"/>
  <c r="F48" i="2"/>
  <c r="H48" i="2" s="1"/>
  <c r="F47" i="2"/>
  <c r="H47" i="2" s="1"/>
  <c r="F46" i="2"/>
  <c r="H46" i="2" s="1"/>
  <c r="F45" i="2"/>
  <c r="H45" i="2" s="1"/>
  <c r="F44" i="2"/>
  <c r="H44" i="2" s="1"/>
  <c r="F43" i="2"/>
  <c r="H43" i="2" s="1"/>
  <c r="F42" i="2"/>
  <c r="H42" i="2" s="1"/>
  <c r="F41" i="2"/>
  <c r="H41" i="2" s="1"/>
  <c r="F40" i="2"/>
  <c r="H40" i="2" s="1"/>
  <c r="F39" i="2"/>
  <c r="H39" i="2" s="1"/>
  <c r="F38" i="2"/>
  <c r="H38" i="2" s="1"/>
  <c r="F37" i="2"/>
  <c r="H37" i="2" s="1"/>
  <c r="F36" i="2"/>
  <c r="H36" i="2" s="1"/>
  <c r="F35" i="2"/>
  <c r="H35" i="2" s="1"/>
  <c r="F34" i="2"/>
  <c r="H34" i="2" s="1"/>
  <c r="F33" i="2"/>
  <c r="H33" i="2" s="1"/>
  <c r="F32" i="2"/>
  <c r="H32" i="2" s="1"/>
  <c r="F31" i="2"/>
  <c r="H31" i="2" s="1"/>
  <c r="F30" i="2"/>
  <c r="H30" i="2" s="1"/>
  <c r="F29" i="2"/>
  <c r="H29" i="2" s="1"/>
  <c r="F28" i="2"/>
  <c r="H28" i="2" s="1"/>
  <c r="F27" i="2"/>
  <c r="H27" i="2" s="1"/>
  <c r="F26" i="2"/>
  <c r="F25" i="2"/>
  <c r="H25" i="2" s="1"/>
  <c r="F24" i="2"/>
  <c r="H24" i="2" s="1"/>
  <c r="F23" i="2"/>
  <c r="H23" i="2" s="1"/>
  <c r="F22" i="2"/>
  <c r="H22" i="2" s="1"/>
  <c r="F21" i="2"/>
  <c r="H21" i="2" s="1"/>
  <c r="F20" i="2"/>
  <c r="H20" i="2" s="1"/>
  <c r="F19" i="2"/>
  <c r="H19" i="2" s="1"/>
  <c r="F18" i="2"/>
  <c r="H18" i="2" s="1"/>
  <c r="F17" i="2"/>
  <c r="H17" i="2" s="1"/>
  <c r="F16" i="2"/>
  <c r="H16" i="2" s="1"/>
  <c r="F15" i="2"/>
  <c r="H15" i="2" s="1"/>
  <c r="F14" i="2"/>
  <c r="H14" i="2" s="1"/>
  <c r="F13" i="2"/>
  <c r="H13" i="2" s="1"/>
  <c r="F12" i="2"/>
  <c r="H12" i="2" s="1"/>
  <c r="F11" i="2"/>
  <c r="H11" i="2" s="1"/>
  <c r="F10" i="2"/>
  <c r="H10" i="2" s="1"/>
  <c r="F9" i="2"/>
  <c r="H9" i="2" s="1"/>
  <c r="F8" i="2"/>
  <c r="H8" i="2" s="1"/>
  <c r="F7" i="2"/>
  <c r="H7" i="2" s="1"/>
  <c r="F6" i="2"/>
  <c r="H6" i="2" s="1"/>
  <c r="F5" i="2"/>
  <c r="H5" i="2" s="1"/>
  <c r="F4" i="2"/>
  <c r="F3" i="2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3" i="1"/>
  <c r="H3" i="1" s="1"/>
  <c r="H4" i="2" l="1"/>
  <c r="F75" i="2"/>
  <c r="H26" i="2"/>
  <c r="H58" i="1"/>
  <c r="H3" i="2"/>
  <c r="F58" i="1"/>
  <c r="H75" i="2" l="1"/>
</calcChain>
</file>

<file path=xl/sharedStrings.xml><?xml version="1.0" encoding="utf-8"?>
<sst xmlns="http://schemas.openxmlformats.org/spreadsheetml/2006/main" count="427" uniqueCount="110">
  <si>
    <t>Lp.</t>
  </si>
  <si>
    <t>Nazwa towaru</t>
  </si>
  <si>
    <t>Vat [%]</t>
  </si>
  <si>
    <t>Brutto [zł]</t>
  </si>
  <si>
    <t>ilość x cena netto [zł]</t>
  </si>
  <si>
    <t>WARZYWA I OWOCE</t>
  </si>
  <si>
    <t>Marchew</t>
  </si>
  <si>
    <t>Pietruszka-korzeń</t>
  </si>
  <si>
    <t>Seler-korzeń</t>
  </si>
  <si>
    <t>Por</t>
  </si>
  <si>
    <t>Cebula</t>
  </si>
  <si>
    <t>Czosnek</t>
  </si>
  <si>
    <t>Kapusta biała</t>
  </si>
  <si>
    <t>Kapusta czerwona</t>
  </si>
  <si>
    <t>Kapusta pekińska</t>
  </si>
  <si>
    <t>Buraki czerwone</t>
  </si>
  <si>
    <t>Sałata masłowa</t>
  </si>
  <si>
    <t>Sałata lodowa</t>
  </si>
  <si>
    <t>Pomidory</t>
  </si>
  <si>
    <t>Ogórki zielone</t>
  </si>
  <si>
    <t>Pieczarki</t>
  </si>
  <si>
    <t>Rzodkiewka</t>
  </si>
  <si>
    <t>Szczypior-dymka</t>
  </si>
  <si>
    <t>Koper</t>
  </si>
  <si>
    <t>Natka pietruszki</t>
  </si>
  <si>
    <t>Kapusta kiszona</t>
  </si>
  <si>
    <t>Ogórek kiszony</t>
  </si>
  <si>
    <t>Kalafior świeży</t>
  </si>
  <si>
    <t>Brokuł świeży</t>
  </si>
  <si>
    <t>Fasolka szparagowa</t>
  </si>
  <si>
    <t>Papryka świeża</t>
  </si>
  <si>
    <t>Jabłka</t>
  </si>
  <si>
    <t>Gruszki</t>
  </si>
  <si>
    <t>Brzoskwinie</t>
  </si>
  <si>
    <t>Nektarynki</t>
  </si>
  <si>
    <t>Banany</t>
  </si>
  <si>
    <t>Mandarynki</t>
  </si>
  <si>
    <t>Pomarańcze</t>
  </si>
  <si>
    <t>Kiwi</t>
  </si>
  <si>
    <t>Cytryny</t>
  </si>
  <si>
    <t>Ziemniaki obrane</t>
  </si>
  <si>
    <t>kg</t>
  </si>
  <si>
    <t>szt</t>
  </si>
  <si>
    <t>Cebula czerwona</t>
  </si>
  <si>
    <t>Szpinak świeży</t>
  </si>
  <si>
    <t>Kalarepa</t>
  </si>
  <si>
    <t>Rukola</t>
  </si>
  <si>
    <t>Mango</t>
  </si>
  <si>
    <t>Kaki Sharon</t>
  </si>
  <si>
    <t>Granat</t>
  </si>
  <si>
    <t>Winogrono b/p białe</t>
  </si>
  <si>
    <t>Bazylia świeża</t>
  </si>
  <si>
    <t>Mięta cięta</t>
  </si>
  <si>
    <t>Kolendra</t>
  </si>
  <si>
    <t>Rozmaryn</t>
  </si>
  <si>
    <t>Tymianek</t>
  </si>
  <si>
    <t>Imbir świeży</t>
  </si>
  <si>
    <t>Seler naciowy</t>
  </si>
  <si>
    <t>Sok jabłkowy świeżo wyciskany</t>
  </si>
  <si>
    <t>L</t>
  </si>
  <si>
    <t>Sok z buraka swieżo wyciskany</t>
  </si>
  <si>
    <t xml:space="preserve">Sok z marchwi świeżo wyciskany </t>
  </si>
  <si>
    <t>Sok z pomarańczy świeżo wyciskany</t>
  </si>
  <si>
    <t>Sok wieloowocowy świeżo wyciskany</t>
  </si>
  <si>
    <t>Szacowana ilość w jm</t>
  </si>
  <si>
    <t>jm</t>
  </si>
  <si>
    <t>Netto w zł na jm</t>
  </si>
  <si>
    <t>OGÓŁEM NETTO / BRUTTO</t>
  </si>
  <si>
    <t>Marchew myta</t>
  </si>
  <si>
    <t>Por sałatkowy</t>
  </si>
  <si>
    <t xml:space="preserve">Cebula </t>
  </si>
  <si>
    <t>Czosnek polski</t>
  </si>
  <si>
    <t>Pomidor malinowy</t>
  </si>
  <si>
    <t>Fasolka szparagowa żółta</t>
  </si>
  <si>
    <t>Rukola op.100g</t>
  </si>
  <si>
    <t>Jabłko Szampion średnie sztuki  180- 200g</t>
  </si>
  <si>
    <t>Gruszka Konferencja</t>
  </si>
  <si>
    <t>Jabłko Ligol średnie sztuki 180-200g</t>
  </si>
  <si>
    <t>Jabłko Jonagored średnie sztuki 180-200g</t>
  </si>
  <si>
    <t>Morela</t>
  </si>
  <si>
    <t>Cykoria biała</t>
  </si>
  <si>
    <t>Kapusta młoda (maj,czerwiec )</t>
  </si>
  <si>
    <t>Kiwi nowozelandzkie szt.o wadze nie mniej niż 90g</t>
  </si>
  <si>
    <t>Sok jabłkowy świeżo wyciskany butelka 5L</t>
  </si>
  <si>
    <t>Sok z buraka swieżo wyciskany butelka 0,5L</t>
  </si>
  <si>
    <t>Sok z marchwi świeżo wyciskany butelka 5L</t>
  </si>
  <si>
    <t>Sok z pomarańczy świeżo wyciskany butelka 5L</t>
  </si>
  <si>
    <t>Cukinia</t>
  </si>
  <si>
    <t>Dynia obrana - krojona op. do 5kg VAC</t>
  </si>
  <si>
    <t xml:space="preserve">Marchew obrana - tarta op. do 5kg VAC </t>
  </si>
  <si>
    <t>Ogórek małosolny(maj,czerwiec)</t>
  </si>
  <si>
    <t>Borówka amerykańska 125g ,świeża bez oznak pleśni (wrzesień,październik)</t>
  </si>
  <si>
    <t>Truskawka świeża,wybarwiona bez oznak pleśni(maj,czerwiec)</t>
  </si>
  <si>
    <t>Botwinka pęczek z małymi buraczkami(maj,czerwiec)</t>
  </si>
  <si>
    <t>Brzoskwinie(wrzesień,październik)</t>
  </si>
  <si>
    <t>Bazylia świeża doniczka</t>
  </si>
  <si>
    <t>Papryczka chili tacka 100g</t>
  </si>
  <si>
    <t>Papryka peperoni czerwona</t>
  </si>
  <si>
    <t>Papryka świeża(czerwona i żółta)</t>
  </si>
  <si>
    <t>Ziemniak obrany(Irga)op.5kg Vacum</t>
  </si>
  <si>
    <t>Pomarańcz deserowy, jędrny, soczysty</t>
  </si>
  <si>
    <t>Burak czerwony gotowany, wiórki (opakowanie Vacum do 5kg)</t>
  </si>
  <si>
    <t xml:space="preserve">Kapusta włoska, bez uszkodzeń, barwa jasnozielona </t>
  </si>
  <si>
    <t>Rzodkiew biała, jędrna, niepopękana o gładkiej skórze</t>
  </si>
  <si>
    <t>Śliwka Brzoskwiniowa, bez oznak pleśni, zgnilizny,bez uszkodzeń</t>
  </si>
  <si>
    <t>Śliwka Węgierka</t>
  </si>
  <si>
    <t xml:space="preserve">Śliwka Ulena </t>
  </si>
  <si>
    <t>Ziemniak młody Irga (maj,czerwiec)</t>
  </si>
  <si>
    <t>Marchew obrana 1kg</t>
  </si>
  <si>
    <t>Pomidorki coctailowe 1kg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</si>
</sst>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8"/>
  <sheetViews>
    <sheetView topLeftCell="A43" workbookViewId="0">
      <selection activeCell="B64" sqref="B64"/>
    </sheetView>
  </sheetViews>
  <sheetFormatPr defaultRowHeight="15" x14ac:dyDescent="0.25"/>
  <cols>
    <col min="1" max="1" width="4.5703125" style="7" customWidth="1"/>
    <col min="2" max="2" width="18.42578125" customWidth="1"/>
    <col min="3" max="3" width="3.42578125" bestFit="1" customWidth="1"/>
    <col min="4" max="4" width="12.85546875" customWidth="1"/>
    <col min="5" max="5" width="13.140625" bestFit="1" customWidth="1"/>
    <col min="6" max="6" width="11.85546875" bestFit="1" customWidth="1"/>
    <col min="7" max="7" width="4.5703125" bestFit="1" customWidth="1"/>
    <col min="8" max="8" width="10.7109375" bestFit="1" customWidth="1"/>
  </cols>
  <sheetData>
    <row r="1" spans="1:8" x14ac:dyDescent="0.25">
      <c r="A1" s="12" t="s">
        <v>5</v>
      </c>
      <c r="B1" s="12"/>
      <c r="C1" s="12"/>
      <c r="D1" s="12"/>
      <c r="E1" s="12"/>
      <c r="F1" s="12"/>
      <c r="G1" s="12"/>
      <c r="H1" s="12"/>
    </row>
    <row r="2" spans="1:8" s="1" customFormat="1" ht="31.5" customHeight="1" x14ac:dyDescent="0.25">
      <c r="A2" s="2" t="s">
        <v>0</v>
      </c>
      <c r="B2" s="2" t="s">
        <v>1</v>
      </c>
      <c r="C2" s="2" t="s">
        <v>65</v>
      </c>
      <c r="D2" s="2" t="s">
        <v>64</v>
      </c>
      <c r="E2" s="2" t="s">
        <v>66</v>
      </c>
      <c r="F2" s="2" t="s">
        <v>4</v>
      </c>
      <c r="G2" s="2" t="s">
        <v>2</v>
      </c>
      <c r="H2" s="2" t="s">
        <v>3</v>
      </c>
    </row>
    <row r="3" spans="1:8" x14ac:dyDescent="0.25">
      <c r="A3" s="3">
        <v>1</v>
      </c>
      <c r="B3" s="10" t="s">
        <v>40</v>
      </c>
      <c r="C3" s="10" t="s">
        <v>41</v>
      </c>
      <c r="D3" s="3">
        <v>4000</v>
      </c>
      <c r="E3" s="4">
        <v>1.94</v>
      </c>
      <c r="F3" s="4">
        <f>D3*E3</f>
        <v>7760</v>
      </c>
      <c r="G3" s="3">
        <v>8</v>
      </c>
      <c r="H3" s="4">
        <f>(F3*G3/100)+F3</f>
        <v>8380.7999999999993</v>
      </c>
    </row>
    <row r="4" spans="1:8" x14ac:dyDescent="0.25">
      <c r="A4" s="3">
        <v>2</v>
      </c>
      <c r="B4" s="10" t="s">
        <v>6</v>
      </c>
      <c r="C4" s="10" t="s">
        <v>41</v>
      </c>
      <c r="D4" s="3">
        <v>300</v>
      </c>
      <c r="E4" s="4">
        <v>0.95</v>
      </c>
      <c r="F4" s="4">
        <f t="shared" ref="F4:F57" si="0">D4*E4</f>
        <v>285</v>
      </c>
      <c r="G4" s="3">
        <v>5</v>
      </c>
      <c r="H4" s="4">
        <f t="shared" ref="H4:H57" si="1">(F4*G4/100)+F4</f>
        <v>299.25</v>
      </c>
    </row>
    <row r="5" spans="1:8" ht="22.5" customHeight="1" x14ac:dyDescent="0.25">
      <c r="A5" s="3">
        <v>3</v>
      </c>
      <c r="B5" s="10" t="s">
        <v>7</v>
      </c>
      <c r="C5" s="10" t="s">
        <v>41</v>
      </c>
      <c r="D5" s="3">
        <v>45</v>
      </c>
      <c r="E5" s="4">
        <v>2.88</v>
      </c>
      <c r="F5" s="4">
        <f t="shared" si="0"/>
        <v>129.6</v>
      </c>
      <c r="G5" s="3">
        <v>5</v>
      </c>
      <c r="H5" s="4">
        <f t="shared" si="1"/>
        <v>136.07999999999998</v>
      </c>
    </row>
    <row r="6" spans="1:8" x14ac:dyDescent="0.25">
      <c r="A6" s="3">
        <v>4</v>
      </c>
      <c r="B6" s="10" t="s">
        <v>8</v>
      </c>
      <c r="C6" s="10" t="s">
        <v>41</v>
      </c>
      <c r="D6" s="3">
        <v>80</v>
      </c>
      <c r="E6" s="4">
        <v>2.21</v>
      </c>
      <c r="F6" s="4">
        <f t="shared" si="0"/>
        <v>176.8</v>
      </c>
      <c r="G6" s="3">
        <v>5</v>
      </c>
      <c r="H6" s="4">
        <f t="shared" si="1"/>
        <v>185.64000000000001</v>
      </c>
    </row>
    <row r="7" spans="1:8" x14ac:dyDescent="0.25">
      <c r="A7" s="3">
        <v>5</v>
      </c>
      <c r="B7" s="10" t="s">
        <v>9</v>
      </c>
      <c r="C7" s="10" t="s">
        <v>41</v>
      </c>
      <c r="D7" s="3">
        <v>200</v>
      </c>
      <c r="E7" s="4">
        <v>2.88</v>
      </c>
      <c r="F7" s="4">
        <f t="shared" si="0"/>
        <v>576</v>
      </c>
      <c r="G7" s="3">
        <v>5</v>
      </c>
      <c r="H7" s="4">
        <f t="shared" si="1"/>
        <v>604.79999999999995</v>
      </c>
    </row>
    <row r="8" spans="1:8" x14ac:dyDescent="0.25">
      <c r="A8" s="3">
        <v>6</v>
      </c>
      <c r="B8" s="10" t="s">
        <v>10</v>
      </c>
      <c r="C8" s="10" t="s">
        <v>41</v>
      </c>
      <c r="D8" s="3">
        <v>250</v>
      </c>
      <c r="E8" s="4">
        <v>0.9</v>
      </c>
      <c r="F8" s="4">
        <f t="shared" si="0"/>
        <v>225</v>
      </c>
      <c r="G8" s="3">
        <v>5</v>
      </c>
      <c r="H8" s="4">
        <f t="shared" si="1"/>
        <v>236.25</v>
      </c>
    </row>
    <row r="9" spans="1:8" x14ac:dyDescent="0.25">
      <c r="A9" s="3">
        <v>7</v>
      </c>
      <c r="B9" s="10" t="s">
        <v>11</v>
      </c>
      <c r="C9" s="10" t="s">
        <v>42</v>
      </c>
      <c r="D9" s="3">
        <v>180</v>
      </c>
      <c r="E9" s="4">
        <v>1.68</v>
      </c>
      <c r="F9" s="4">
        <f t="shared" si="0"/>
        <v>302.39999999999998</v>
      </c>
      <c r="G9" s="3">
        <v>5</v>
      </c>
      <c r="H9" s="4">
        <f t="shared" si="1"/>
        <v>317.52</v>
      </c>
    </row>
    <row r="10" spans="1:8" x14ac:dyDescent="0.25">
      <c r="A10" s="3">
        <v>8</v>
      </c>
      <c r="B10" s="10" t="s">
        <v>12</v>
      </c>
      <c r="C10" s="10" t="s">
        <v>41</v>
      </c>
      <c r="D10" s="3">
        <v>350</v>
      </c>
      <c r="E10" s="4">
        <v>0.72</v>
      </c>
      <c r="F10" s="4">
        <f t="shared" si="0"/>
        <v>252</v>
      </c>
      <c r="G10" s="3">
        <v>5</v>
      </c>
      <c r="H10" s="4">
        <f t="shared" si="1"/>
        <v>264.60000000000002</v>
      </c>
    </row>
    <row r="11" spans="1:8" x14ac:dyDescent="0.25">
      <c r="A11" s="3">
        <v>9</v>
      </c>
      <c r="B11" s="10" t="s">
        <v>13</v>
      </c>
      <c r="C11" s="10" t="s">
        <v>41</v>
      </c>
      <c r="D11" s="3">
        <v>120</v>
      </c>
      <c r="E11" s="4">
        <v>1.28</v>
      </c>
      <c r="F11" s="4">
        <f t="shared" si="0"/>
        <v>153.6</v>
      </c>
      <c r="G11" s="3">
        <v>5</v>
      </c>
      <c r="H11" s="4">
        <f t="shared" si="1"/>
        <v>161.28</v>
      </c>
    </row>
    <row r="12" spans="1:8" ht="21" customHeight="1" x14ac:dyDescent="0.25">
      <c r="A12" s="3">
        <v>10</v>
      </c>
      <c r="B12" s="10" t="s">
        <v>14</v>
      </c>
      <c r="C12" s="10" t="s">
        <v>41</v>
      </c>
      <c r="D12" s="3">
        <v>150</v>
      </c>
      <c r="E12" s="4">
        <v>2.65</v>
      </c>
      <c r="F12" s="4">
        <f t="shared" si="0"/>
        <v>397.5</v>
      </c>
      <c r="G12" s="3">
        <v>5</v>
      </c>
      <c r="H12" s="4">
        <f t="shared" si="1"/>
        <v>417.375</v>
      </c>
    </row>
    <row r="13" spans="1:8" x14ac:dyDescent="0.25">
      <c r="A13" s="3">
        <v>11</v>
      </c>
      <c r="B13" s="10" t="s">
        <v>15</v>
      </c>
      <c r="C13" s="10" t="s">
        <v>41</v>
      </c>
      <c r="D13" s="3">
        <v>250</v>
      </c>
      <c r="E13" s="4">
        <v>0.92</v>
      </c>
      <c r="F13" s="4">
        <f t="shared" si="0"/>
        <v>230</v>
      </c>
      <c r="G13" s="3">
        <v>5</v>
      </c>
      <c r="H13" s="4">
        <f t="shared" si="1"/>
        <v>241.5</v>
      </c>
    </row>
    <row r="14" spans="1:8" x14ac:dyDescent="0.25">
      <c r="A14" s="3">
        <v>12</v>
      </c>
      <c r="B14" s="10" t="s">
        <v>16</v>
      </c>
      <c r="C14" s="10" t="s">
        <v>42</v>
      </c>
      <c r="D14" s="3">
        <v>250</v>
      </c>
      <c r="E14" s="4">
        <v>2.86</v>
      </c>
      <c r="F14" s="4">
        <f t="shared" si="0"/>
        <v>715</v>
      </c>
      <c r="G14" s="3">
        <v>5</v>
      </c>
      <c r="H14" s="4">
        <f t="shared" si="1"/>
        <v>750.75</v>
      </c>
    </row>
    <row r="15" spans="1:8" x14ac:dyDescent="0.25">
      <c r="A15" s="3">
        <v>13</v>
      </c>
      <c r="B15" s="10" t="s">
        <v>17</v>
      </c>
      <c r="C15" s="10" t="s">
        <v>42</v>
      </c>
      <c r="D15" s="3">
        <v>250</v>
      </c>
      <c r="E15" s="4">
        <v>3.37</v>
      </c>
      <c r="F15" s="4">
        <f t="shared" si="0"/>
        <v>842.5</v>
      </c>
      <c r="G15" s="3">
        <v>5</v>
      </c>
      <c r="H15" s="4">
        <f t="shared" si="1"/>
        <v>884.625</v>
      </c>
    </row>
    <row r="16" spans="1:8" x14ac:dyDescent="0.25">
      <c r="A16" s="3">
        <v>14</v>
      </c>
      <c r="B16" s="10" t="s">
        <v>18</v>
      </c>
      <c r="C16" s="10" t="s">
        <v>41</v>
      </c>
      <c r="D16" s="3">
        <v>120</v>
      </c>
      <c r="E16" s="4">
        <v>7.18</v>
      </c>
      <c r="F16" s="4">
        <f t="shared" si="0"/>
        <v>861.59999999999991</v>
      </c>
      <c r="G16" s="3">
        <v>5</v>
      </c>
      <c r="H16" s="4">
        <f t="shared" si="1"/>
        <v>904.68</v>
      </c>
    </row>
    <row r="17" spans="1:8" x14ac:dyDescent="0.25">
      <c r="A17" s="3">
        <v>15</v>
      </c>
      <c r="B17" s="10" t="s">
        <v>19</v>
      </c>
      <c r="C17" s="10" t="s">
        <v>41</v>
      </c>
      <c r="D17" s="3">
        <v>130</v>
      </c>
      <c r="E17" s="4">
        <v>8.2200000000000006</v>
      </c>
      <c r="F17" s="4">
        <f t="shared" si="0"/>
        <v>1068.6000000000001</v>
      </c>
      <c r="G17" s="3">
        <v>5</v>
      </c>
      <c r="H17" s="4">
        <f t="shared" si="1"/>
        <v>1122.0300000000002</v>
      </c>
    </row>
    <row r="18" spans="1:8" x14ac:dyDescent="0.25">
      <c r="A18" s="3">
        <v>16</v>
      </c>
      <c r="B18" s="10" t="s">
        <v>20</v>
      </c>
      <c r="C18" s="10" t="s">
        <v>41</v>
      </c>
      <c r="D18" s="3">
        <v>160</v>
      </c>
      <c r="E18" s="4">
        <v>6.42</v>
      </c>
      <c r="F18" s="4">
        <f t="shared" si="0"/>
        <v>1027.2</v>
      </c>
      <c r="G18" s="3">
        <v>5</v>
      </c>
      <c r="H18" s="4">
        <f t="shared" si="1"/>
        <v>1078.56</v>
      </c>
    </row>
    <row r="19" spans="1:8" x14ac:dyDescent="0.25">
      <c r="A19" s="3">
        <v>17</v>
      </c>
      <c r="B19" s="10" t="s">
        <v>21</v>
      </c>
      <c r="C19" s="10" t="s">
        <v>42</v>
      </c>
      <c r="D19" s="3">
        <v>80</v>
      </c>
      <c r="E19" s="4">
        <v>2.14</v>
      </c>
      <c r="F19" s="4">
        <f t="shared" si="0"/>
        <v>171.20000000000002</v>
      </c>
      <c r="G19" s="3">
        <v>5</v>
      </c>
      <c r="H19" s="4">
        <f t="shared" si="1"/>
        <v>179.76000000000002</v>
      </c>
    </row>
    <row r="20" spans="1:8" x14ac:dyDescent="0.25">
      <c r="A20" s="3">
        <v>18</v>
      </c>
      <c r="B20" s="10" t="s">
        <v>22</v>
      </c>
      <c r="C20" s="10" t="s">
        <v>42</v>
      </c>
      <c r="D20" s="3">
        <v>40</v>
      </c>
      <c r="E20" s="4">
        <v>1.93</v>
      </c>
      <c r="F20" s="4">
        <f t="shared" si="0"/>
        <v>77.2</v>
      </c>
      <c r="G20" s="3">
        <v>5</v>
      </c>
      <c r="H20" s="4">
        <f t="shared" si="1"/>
        <v>81.06</v>
      </c>
    </row>
    <row r="21" spans="1:8" x14ac:dyDescent="0.25">
      <c r="A21" s="3">
        <v>19</v>
      </c>
      <c r="B21" s="10" t="s">
        <v>23</v>
      </c>
      <c r="C21" s="10" t="s">
        <v>42</v>
      </c>
      <c r="D21" s="3">
        <v>150</v>
      </c>
      <c r="E21" s="4">
        <v>1.38</v>
      </c>
      <c r="F21" s="4">
        <f t="shared" si="0"/>
        <v>206.99999999999997</v>
      </c>
      <c r="G21" s="3">
        <v>5</v>
      </c>
      <c r="H21" s="4">
        <f t="shared" si="1"/>
        <v>217.34999999999997</v>
      </c>
    </row>
    <row r="22" spans="1:8" x14ac:dyDescent="0.25">
      <c r="A22" s="3">
        <v>20</v>
      </c>
      <c r="B22" s="10" t="s">
        <v>24</v>
      </c>
      <c r="C22" s="10" t="s">
        <v>42</v>
      </c>
      <c r="D22" s="3">
        <v>80</v>
      </c>
      <c r="E22" s="4">
        <v>1.38</v>
      </c>
      <c r="F22" s="4">
        <f t="shared" si="0"/>
        <v>110.39999999999999</v>
      </c>
      <c r="G22" s="3">
        <v>5</v>
      </c>
      <c r="H22" s="4">
        <f t="shared" si="1"/>
        <v>115.91999999999999</v>
      </c>
    </row>
    <row r="23" spans="1:8" x14ac:dyDescent="0.25">
      <c r="A23" s="3">
        <v>21</v>
      </c>
      <c r="B23" s="10" t="s">
        <v>25</v>
      </c>
      <c r="C23" s="10" t="s">
        <v>41</v>
      </c>
      <c r="D23" s="3">
        <v>160</v>
      </c>
      <c r="E23" s="4">
        <v>3.3</v>
      </c>
      <c r="F23" s="4">
        <f t="shared" si="0"/>
        <v>528</v>
      </c>
      <c r="G23" s="3">
        <v>8</v>
      </c>
      <c r="H23" s="4">
        <f t="shared" si="1"/>
        <v>570.24</v>
      </c>
    </row>
    <row r="24" spans="1:8" x14ac:dyDescent="0.25">
      <c r="A24" s="3">
        <v>22</v>
      </c>
      <c r="B24" s="10" t="s">
        <v>26</v>
      </c>
      <c r="C24" s="10" t="s">
        <v>41</v>
      </c>
      <c r="D24" s="3">
        <v>200</v>
      </c>
      <c r="E24" s="4">
        <v>5.84</v>
      </c>
      <c r="F24" s="4">
        <f t="shared" si="0"/>
        <v>1168</v>
      </c>
      <c r="G24" s="3">
        <v>8</v>
      </c>
      <c r="H24" s="4">
        <f t="shared" si="1"/>
        <v>1261.44</v>
      </c>
    </row>
    <row r="25" spans="1:8" x14ac:dyDescent="0.25">
      <c r="A25" s="3">
        <v>23</v>
      </c>
      <c r="B25" s="10" t="s">
        <v>43</v>
      </c>
      <c r="C25" s="10" t="s">
        <v>41</v>
      </c>
      <c r="D25" s="3">
        <v>15</v>
      </c>
      <c r="E25" s="4">
        <v>2.4700000000000002</v>
      </c>
      <c r="F25" s="4">
        <f t="shared" si="0"/>
        <v>37.050000000000004</v>
      </c>
      <c r="G25" s="3">
        <v>5</v>
      </c>
      <c r="H25" s="4">
        <f t="shared" si="1"/>
        <v>38.902500000000003</v>
      </c>
    </row>
    <row r="26" spans="1:8" x14ac:dyDescent="0.25">
      <c r="A26" s="3">
        <v>24</v>
      </c>
      <c r="B26" s="10" t="s">
        <v>44</v>
      </c>
      <c r="C26" s="10" t="s">
        <v>41</v>
      </c>
      <c r="D26" s="3">
        <v>30</v>
      </c>
      <c r="E26" s="4">
        <v>6.07</v>
      </c>
      <c r="F26" s="4">
        <f t="shared" si="0"/>
        <v>182.10000000000002</v>
      </c>
      <c r="G26" s="3">
        <v>5</v>
      </c>
      <c r="H26" s="4">
        <f t="shared" si="1"/>
        <v>191.20500000000001</v>
      </c>
    </row>
    <row r="27" spans="1:8" x14ac:dyDescent="0.25">
      <c r="A27" s="3">
        <v>25</v>
      </c>
      <c r="B27" s="10" t="s">
        <v>27</v>
      </c>
      <c r="C27" s="10" t="s">
        <v>42</v>
      </c>
      <c r="D27" s="3">
        <v>40</v>
      </c>
      <c r="E27" s="4">
        <v>7.49</v>
      </c>
      <c r="F27" s="4">
        <f t="shared" si="0"/>
        <v>299.60000000000002</v>
      </c>
      <c r="G27" s="3">
        <v>5</v>
      </c>
      <c r="H27" s="4">
        <f t="shared" si="1"/>
        <v>314.58000000000004</v>
      </c>
    </row>
    <row r="28" spans="1:8" x14ac:dyDescent="0.25">
      <c r="A28" s="3">
        <v>26</v>
      </c>
      <c r="B28" s="10" t="s">
        <v>28</v>
      </c>
      <c r="C28" s="10" t="s">
        <v>42</v>
      </c>
      <c r="D28" s="3">
        <v>50</v>
      </c>
      <c r="E28" s="4">
        <v>3.91</v>
      </c>
      <c r="F28" s="4">
        <f t="shared" si="0"/>
        <v>195.5</v>
      </c>
      <c r="G28" s="3">
        <v>5</v>
      </c>
      <c r="H28" s="4">
        <f t="shared" si="1"/>
        <v>205.27500000000001</v>
      </c>
    </row>
    <row r="29" spans="1:8" x14ac:dyDescent="0.25">
      <c r="A29" s="3">
        <v>27</v>
      </c>
      <c r="B29" s="10" t="s">
        <v>29</v>
      </c>
      <c r="C29" s="10" t="s">
        <v>41</v>
      </c>
      <c r="D29" s="3">
        <v>40</v>
      </c>
      <c r="E29" s="4">
        <v>10.48</v>
      </c>
      <c r="F29" s="4">
        <f t="shared" si="0"/>
        <v>419.20000000000005</v>
      </c>
      <c r="G29" s="3">
        <v>5</v>
      </c>
      <c r="H29" s="4">
        <f t="shared" si="1"/>
        <v>440.16</v>
      </c>
    </row>
    <row r="30" spans="1:8" x14ac:dyDescent="0.25">
      <c r="A30" s="3">
        <v>28</v>
      </c>
      <c r="B30" s="10" t="s">
        <v>57</v>
      </c>
      <c r="C30" s="10" t="s">
        <v>41</v>
      </c>
      <c r="D30" s="3">
        <v>4</v>
      </c>
      <c r="E30" s="4">
        <v>4.25</v>
      </c>
      <c r="F30" s="4">
        <f t="shared" si="0"/>
        <v>17</v>
      </c>
      <c r="G30" s="3">
        <v>5</v>
      </c>
      <c r="H30" s="4">
        <f t="shared" si="1"/>
        <v>17.850000000000001</v>
      </c>
    </row>
    <row r="31" spans="1:8" x14ac:dyDescent="0.25">
      <c r="A31" s="3">
        <v>29</v>
      </c>
      <c r="B31" s="10" t="s">
        <v>45</v>
      </c>
      <c r="C31" s="10" t="s">
        <v>41</v>
      </c>
      <c r="D31" s="3">
        <v>40</v>
      </c>
      <c r="E31" s="4">
        <v>9.35</v>
      </c>
      <c r="F31" s="4">
        <f t="shared" si="0"/>
        <v>374</v>
      </c>
      <c r="G31" s="3">
        <v>5</v>
      </c>
      <c r="H31" s="4">
        <f t="shared" si="1"/>
        <v>392.7</v>
      </c>
    </row>
    <row r="32" spans="1:8" x14ac:dyDescent="0.25">
      <c r="A32" s="3">
        <v>30</v>
      </c>
      <c r="B32" s="10" t="s">
        <v>30</v>
      </c>
      <c r="C32" s="10" t="s">
        <v>41</v>
      </c>
      <c r="D32" s="3">
        <v>30</v>
      </c>
      <c r="E32" s="4">
        <v>8.0299999999999994</v>
      </c>
      <c r="F32" s="4">
        <f t="shared" si="0"/>
        <v>240.89999999999998</v>
      </c>
      <c r="G32" s="3">
        <v>5</v>
      </c>
      <c r="H32" s="4">
        <f t="shared" si="1"/>
        <v>252.94499999999996</v>
      </c>
    </row>
    <row r="33" spans="1:8" x14ac:dyDescent="0.25">
      <c r="A33" s="3">
        <v>31</v>
      </c>
      <c r="B33" s="10" t="s">
        <v>46</v>
      </c>
      <c r="C33" s="10" t="s">
        <v>41</v>
      </c>
      <c r="D33" s="3">
        <v>5</v>
      </c>
      <c r="E33" s="4">
        <v>28.22</v>
      </c>
      <c r="F33" s="4">
        <f t="shared" si="0"/>
        <v>141.1</v>
      </c>
      <c r="G33" s="3">
        <v>5</v>
      </c>
      <c r="H33" s="4">
        <f t="shared" si="1"/>
        <v>148.155</v>
      </c>
    </row>
    <row r="34" spans="1:8" x14ac:dyDescent="0.25">
      <c r="A34" s="3">
        <v>32</v>
      </c>
      <c r="B34" s="10" t="s">
        <v>31</v>
      </c>
      <c r="C34" s="10" t="s">
        <v>41</v>
      </c>
      <c r="D34" s="3">
        <v>2500</v>
      </c>
      <c r="E34" s="4">
        <v>1.68</v>
      </c>
      <c r="F34" s="4">
        <f t="shared" si="0"/>
        <v>4200</v>
      </c>
      <c r="G34" s="3">
        <v>5</v>
      </c>
      <c r="H34" s="4">
        <f t="shared" si="1"/>
        <v>4410</v>
      </c>
    </row>
    <row r="35" spans="1:8" x14ac:dyDescent="0.25">
      <c r="A35" s="3">
        <v>33</v>
      </c>
      <c r="B35" s="10" t="s">
        <v>32</v>
      </c>
      <c r="C35" s="10" t="s">
        <v>41</v>
      </c>
      <c r="D35" s="3">
        <v>560</v>
      </c>
      <c r="E35" s="4">
        <v>3.6</v>
      </c>
      <c r="F35" s="4">
        <f t="shared" si="0"/>
        <v>2016</v>
      </c>
      <c r="G35" s="3">
        <v>5</v>
      </c>
      <c r="H35" s="4">
        <f t="shared" si="1"/>
        <v>2116.8000000000002</v>
      </c>
    </row>
    <row r="36" spans="1:8" x14ac:dyDescent="0.25">
      <c r="A36" s="3">
        <v>34</v>
      </c>
      <c r="B36" s="10" t="s">
        <v>33</v>
      </c>
      <c r="C36" s="10" t="s">
        <v>41</v>
      </c>
      <c r="D36" s="3">
        <v>80</v>
      </c>
      <c r="E36" s="4">
        <v>4.41</v>
      </c>
      <c r="F36" s="4">
        <f t="shared" si="0"/>
        <v>352.8</v>
      </c>
      <c r="G36" s="3">
        <v>5</v>
      </c>
      <c r="H36" s="4">
        <f t="shared" si="1"/>
        <v>370.44</v>
      </c>
    </row>
    <row r="37" spans="1:8" x14ac:dyDescent="0.25">
      <c r="A37" s="3">
        <v>35</v>
      </c>
      <c r="B37" s="10" t="s">
        <v>34</v>
      </c>
      <c r="C37" s="10" t="s">
        <v>41</v>
      </c>
      <c r="D37" s="3">
        <v>330</v>
      </c>
      <c r="E37" s="4">
        <v>4.41</v>
      </c>
      <c r="F37" s="4">
        <f t="shared" si="0"/>
        <v>1455.3</v>
      </c>
      <c r="G37" s="3">
        <v>5</v>
      </c>
      <c r="H37" s="4">
        <f t="shared" si="1"/>
        <v>1528.0650000000001</v>
      </c>
    </row>
    <row r="38" spans="1:8" x14ac:dyDescent="0.25">
      <c r="A38" s="3">
        <v>36</v>
      </c>
      <c r="B38" s="10" t="s">
        <v>35</v>
      </c>
      <c r="C38" s="10" t="s">
        <v>41</v>
      </c>
      <c r="D38" s="3">
        <v>1200</v>
      </c>
      <c r="E38" s="4">
        <v>4.57</v>
      </c>
      <c r="F38" s="4">
        <f t="shared" si="0"/>
        <v>5484</v>
      </c>
      <c r="G38" s="3">
        <v>8</v>
      </c>
      <c r="H38" s="4">
        <f t="shared" si="1"/>
        <v>5922.72</v>
      </c>
    </row>
    <row r="39" spans="1:8" x14ac:dyDescent="0.25">
      <c r="A39" s="3">
        <v>37</v>
      </c>
      <c r="B39" s="10" t="s">
        <v>36</v>
      </c>
      <c r="C39" s="10" t="s">
        <v>41</v>
      </c>
      <c r="D39" s="3">
        <v>250</v>
      </c>
      <c r="E39" s="4">
        <v>5.64</v>
      </c>
      <c r="F39" s="4">
        <f t="shared" si="0"/>
        <v>1410</v>
      </c>
      <c r="G39" s="3">
        <v>8</v>
      </c>
      <c r="H39" s="4">
        <f t="shared" si="1"/>
        <v>1522.8</v>
      </c>
    </row>
    <row r="40" spans="1:8" x14ac:dyDescent="0.25">
      <c r="A40" s="3">
        <v>38</v>
      </c>
      <c r="B40" s="10" t="s">
        <v>37</v>
      </c>
      <c r="C40" s="10" t="s">
        <v>41</v>
      </c>
      <c r="D40" s="3">
        <v>1200</v>
      </c>
      <c r="E40" s="4">
        <v>5.56</v>
      </c>
      <c r="F40" s="4">
        <f t="shared" si="0"/>
        <v>6671.9999999999991</v>
      </c>
      <c r="G40" s="3">
        <v>8</v>
      </c>
      <c r="H40" s="4">
        <f t="shared" si="1"/>
        <v>7205.7599999999993</v>
      </c>
    </row>
    <row r="41" spans="1:8" x14ac:dyDescent="0.25">
      <c r="A41" s="3">
        <v>39</v>
      </c>
      <c r="B41" s="10" t="s">
        <v>38</v>
      </c>
      <c r="C41" s="10" t="s">
        <v>41</v>
      </c>
      <c r="D41" s="3">
        <v>300</v>
      </c>
      <c r="E41" s="4">
        <v>5.64</v>
      </c>
      <c r="F41" s="4">
        <f t="shared" si="0"/>
        <v>1692</v>
      </c>
      <c r="G41" s="3">
        <v>8</v>
      </c>
      <c r="H41" s="4">
        <f t="shared" si="1"/>
        <v>1827.3600000000001</v>
      </c>
    </row>
    <row r="42" spans="1:8" x14ac:dyDescent="0.25">
      <c r="A42" s="3">
        <v>40</v>
      </c>
      <c r="B42" s="10" t="s">
        <v>39</v>
      </c>
      <c r="C42" s="10" t="s">
        <v>41</v>
      </c>
      <c r="D42" s="3">
        <v>80</v>
      </c>
      <c r="E42" s="4">
        <v>5.87</v>
      </c>
      <c r="F42" s="4">
        <f t="shared" si="0"/>
        <v>469.6</v>
      </c>
      <c r="G42" s="3">
        <v>8</v>
      </c>
      <c r="H42" s="4">
        <f t="shared" si="1"/>
        <v>507.16800000000001</v>
      </c>
    </row>
    <row r="43" spans="1:8" x14ac:dyDescent="0.25">
      <c r="A43" s="3">
        <v>41</v>
      </c>
      <c r="B43" s="10" t="s">
        <v>47</v>
      </c>
      <c r="C43" s="10" t="s">
        <v>42</v>
      </c>
      <c r="D43" s="3">
        <v>350</v>
      </c>
      <c r="E43" s="4">
        <v>4.01</v>
      </c>
      <c r="F43" s="4">
        <f t="shared" si="0"/>
        <v>1403.5</v>
      </c>
      <c r="G43" s="3">
        <v>8</v>
      </c>
      <c r="H43" s="4">
        <f t="shared" si="1"/>
        <v>1515.78</v>
      </c>
    </row>
    <row r="44" spans="1:8" x14ac:dyDescent="0.25">
      <c r="A44" s="3">
        <v>42</v>
      </c>
      <c r="B44" s="10" t="s">
        <v>48</v>
      </c>
      <c r="C44" s="10" t="s">
        <v>42</v>
      </c>
      <c r="D44" s="3">
        <v>700</v>
      </c>
      <c r="E44" s="4">
        <v>2.5099999999999998</v>
      </c>
      <c r="F44" s="4">
        <f t="shared" si="0"/>
        <v>1756.9999999999998</v>
      </c>
      <c r="G44" s="3">
        <v>5</v>
      </c>
      <c r="H44" s="4">
        <f t="shared" si="1"/>
        <v>1844.8499999999997</v>
      </c>
    </row>
    <row r="45" spans="1:8" x14ac:dyDescent="0.25">
      <c r="A45" s="3">
        <v>43</v>
      </c>
      <c r="B45" s="10" t="s">
        <v>49</v>
      </c>
      <c r="C45" s="10" t="s">
        <v>42</v>
      </c>
      <c r="D45" s="3">
        <v>350</v>
      </c>
      <c r="E45" s="4">
        <v>3.43</v>
      </c>
      <c r="F45" s="4">
        <f t="shared" si="0"/>
        <v>1200.5</v>
      </c>
      <c r="G45" s="3">
        <v>8</v>
      </c>
      <c r="H45" s="4">
        <f t="shared" si="1"/>
        <v>1296.54</v>
      </c>
    </row>
    <row r="46" spans="1:8" x14ac:dyDescent="0.25">
      <c r="A46" s="3">
        <v>44</v>
      </c>
      <c r="B46" s="8" t="s">
        <v>50</v>
      </c>
      <c r="C46" s="9" t="s">
        <v>41</v>
      </c>
      <c r="D46" s="3">
        <v>150</v>
      </c>
      <c r="E46" s="4">
        <v>6.79</v>
      </c>
      <c r="F46" s="4">
        <f t="shared" si="0"/>
        <v>1018.5</v>
      </c>
      <c r="G46" s="3">
        <v>5</v>
      </c>
      <c r="H46" s="4">
        <f t="shared" si="1"/>
        <v>1069.425</v>
      </c>
    </row>
    <row r="47" spans="1:8" x14ac:dyDescent="0.25">
      <c r="A47" s="3">
        <v>45</v>
      </c>
      <c r="B47" s="9" t="s">
        <v>51</v>
      </c>
      <c r="C47" s="9" t="s">
        <v>42</v>
      </c>
      <c r="D47" s="3">
        <v>100</v>
      </c>
      <c r="E47" s="4">
        <v>3.64</v>
      </c>
      <c r="F47" s="4">
        <f t="shared" si="0"/>
        <v>364</v>
      </c>
      <c r="G47" s="3">
        <v>5</v>
      </c>
      <c r="H47" s="4">
        <f t="shared" si="1"/>
        <v>382.2</v>
      </c>
    </row>
    <row r="48" spans="1:8" x14ac:dyDescent="0.25">
      <c r="A48" s="3">
        <v>46</v>
      </c>
      <c r="B48" s="9" t="s">
        <v>52</v>
      </c>
      <c r="C48" s="9" t="s">
        <v>41</v>
      </c>
      <c r="D48" s="3">
        <v>4</v>
      </c>
      <c r="E48" s="4">
        <v>48.8</v>
      </c>
      <c r="F48" s="4">
        <f t="shared" si="0"/>
        <v>195.2</v>
      </c>
      <c r="G48" s="3">
        <v>5</v>
      </c>
      <c r="H48" s="4">
        <f t="shared" si="1"/>
        <v>204.95999999999998</v>
      </c>
    </row>
    <row r="49" spans="1:8" x14ac:dyDescent="0.25">
      <c r="A49" s="3">
        <v>47</v>
      </c>
      <c r="B49" s="9" t="s">
        <v>53</v>
      </c>
      <c r="C49" s="9" t="s">
        <v>42</v>
      </c>
      <c r="D49" s="3">
        <v>6</v>
      </c>
      <c r="E49" s="4">
        <v>3.47</v>
      </c>
      <c r="F49" s="4">
        <f t="shared" si="0"/>
        <v>20.82</v>
      </c>
      <c r="G49" s="3">
        <v>5</v>
      </c>
      <c r="H49" s="4">
        <f t="shared" si="1"/>
        <v>21.861000000000001</v>
      </c>
    </row>
    <row r="50" spans="1:8" x14ac:dyDescent="0.25">
      <c r="A50" s="3">
        <v>48</v>
      </c>
      <c r="B50" s="9" t="s">
        <v>54</v>
      </c>
      <c r="C50" s="9" t="s">
        <v>42</v>
      </c>
      <c r="D50" s="3">
        <v>4</v>
      </c>
      <c r="E50" s="4">
        <v>3.64</v>
      </c>
      <c r="F50" s="4">
        <f t="shared" si="0"/>
        <v>14.56</v>
      </c>
      <c r="G50" s="3">
        <v>5</v>
      </c>
      <c r="H50" s="4">
        <f t="shared" si="1"/>
        <v>15.288</v>
      </c>
    </row>
    <row r="51" spans="1:8" x14ac:dyDescent="0.25">
      <c r="A51" s="3">
        <v>49</v>
      </c>
      <c r="B51" s="9" t="s">
        <v>55</v>
      </c>
      <c r="C51" s="9" t="s">
        <v>42</v>
      </c>
      <c r="D51" s="3">
        <v>3</v>
      </c>
      <c r="E51" s="4">
        <v>3.64</v>
      </c>
      <c r="F51" s="4">
        <f t="shared" si="0"/>
        <v>10.92</v>
      </c>
      <c r="G51" s="3">
        <v>5</v>
      </c>
      <c r="H51" s="4">
        <f t="shared" si="1"/>
        <v>11.465999999999999</v>
      </c>
    </row>
    <row r="52" spans="1:8" x14ac:dyDescent="0.25">
      <c r="A52" s="3">
        <v>50</v>
      </c>
      <c r="B52" s="9" t="s">
        <v>56</v>
      </c>
      <c r="C52" s="9" t="s">
        <v>41</v>
      </c>
      <c r="D52" s="3">
        <v>2</v>
      </c>
      <c r="E52" s="4">
        <v>13.27</v>
      </c>
      <c r="F52" s="4">
        <f t="shared" si="0"/>
        <v>26.54</v>
      </c>
      <c r="G52" s="3">
        <v>23</v>
      </c>
      <c r="H52" s="4">
        <f t="shared" si="1"/>
        <v>32.644199999999998</v>
      </c>
    </row>
    <row r="53" spans="1:8" ht="30" x14ac:dyDescent="0.25">
      <c r="A53" s="3">
        <v>51</v>
      </c>
      <c r="B53" s="8" t="s">
        <v>58</v>
      </c>
      <c r="C53" s="9" t="s">
        <v>59</v>
      </c>
      <c r="D53" s="3">
        <v>150</v>
      </c>
      <c r="E53" s="4">
        <v>7.8</v>
      </c>
      <c r="F53" s="4">
        <f t="shared" si="0"/>
        <v>1170</v>
      </c>
      <c r="G53" s="3">
        <v>8</v>
      </c>
      <c r="H53" s="4">
        <f t="shared" si="1"/>
        <v>1263.5999999999999</v>
      </c>
    </row>
    <row r="54" spans="1:8" ht="30" x14ac:dyDescent="0.25">
      <c r="A54" s="3">
        <v>52</v>
      </c>
      <c r="B54" s="8" t="s">
        <v>60</v>
      </c>
      <c r="C54" s="9" t="s">
        <v>59</v>
      </c>
      <c r="D54" s="3">
        <v>20</v>
      </c>
      <c r="E54" s="4">
        <v>7.8</v>
      </c>
      <c r="F54" s="4">
        <f t="shared" si="0"/>
        <v>156</v>
      </c>
      <c r="G54" s="3">
        <v>8</v>
      </c>
      <c r="H54" s="4">
        <f t="shared" si="1"/>
        <v>168.48</v>
      </c>
    </row>
    <row r="55" spans="1:8" ht="30" x14ac:dyDescent="0.25">
      <c r="A55" s="3">
        <v>53</v>
      </c>
      <c r="B55" s="8" t="s">
        <v>61</v>
      </c>
      <c r="C55" s="9" t="s">
        <v>59</v>
      </c>
      <c r="D55" s="3">
        <v>150</v>
      </c>
      <c r="E55" s="4">
        <v>7.8</v>
      </c>
      <c r="F55" s="4">
        <f t="shared" si="0"/>
        <v>1170</v>
      </c>
      <c r="G55" s="3">
        <v>8</v>
      </c>
      <c r="H55" s="4">
        <f t="shared" si="1"/>
        <v>1263.5999999999999</v>
      </c>
    </row>
    <row r="56" spans="1:8" ht="30" x14ac:dyDescent="0.25">
      <c r="A56" s="3">
        <v>54</v>
      </c>
      <c r="B56" s="8" t="s">
        <v>62</v>
      </c>
      <c r="C56" s="9" t="s">
        <v>59</v>
      </c>
      <c r="D56" s="3">
        <v>450</v>
      </c>
      <c r="E56" s="4">
        <v>11.8</v>
      </c>
      <c r="F56" s="4">
        <f t="shared" si="0"/>
        <v>5310</v>
      </c>
      <c r="G56" s="3">
        <v>8</v>
      </c>
      <c r="H56" s="4">
        <f t="shared" si="1"/>
        <v>5734.8</v>
      </c>
    </row>
    <row r="57" spans="1:8" ht="30" x14ac:dyDescent="0.25">
      <c r="A57" s="3">
        <v>55</v>
      </c>
      <c r="B57" s="8" t="s">
        <v>63</v>
      </c>
      <c r="C57" s="9" t="s">
        <v>59</v>
      </c>
      <c r="D57" s="3">
        <v>450</v>
      </c>
      <c r="E57" s="4">
        <v>12.6</v>
      </c>
      <c r="F57" s="4">
        <f t="shared" si="0"/>
        <v>5670</v>
      </c>
      <c r="G57" s="3">
        <v>8</v>
      </c>
      <c r="H57" s="4">
        <f t="shared" si="1"/>
        <v>6123.6</v>
      </c>
    </row>
    <row r="58" spans="1:8" x14ac:dyDescent="0.25">
      <c r="A58" s="12" t="s">
        <v>67</v>
      </c>
      <c r="B58" s="12"/>
      <c r="C58" s="12"/>
      <c r="D58" s="12"/>
      <c r="E58" s="12"/>
      <c r="F58" s="5">
        <f>SUM(F3:F57)</f>
        <v>62410.289999999986</v>
      </c>
      <c r="G58" s="6"/>
      <c r="H58" s="5">
        <f>SUM(H3:H57)</f>
        <v>66773.489700000006</v>
      </c>
    </row>
  </sheetData>
  <mergeCells count="2">
    <mergeCell ref="A58:E58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opLeftCell="A58" workbookViewId="0">
      <selection activeCell="I72" sqref="I72"/>
    </sheetView>
  </sheetViews>
  <sheetFormatPr defaultRowHeight="15" x14ac:dyDescent="0.25"/>
  <cols>
    <col min="2" max="2" width="24.42578125" customWidth="1"/>
    <col min="3" max="3" width="4" customWidth="1"/>
    <col min="4" max="4" width="7.7109375" customWidth="1"/>
    <col min="6" max="6" width="13.7109375" customWidth="1"/>
    <col min="7" max="7" width="3.5703125" customWidth="1"/>
    <col min="8" max="8" width="13.42578125" customWidth="1"/>
  </cols>
  <sheetData>
    <row r="1" spans="1:8" x14ac:dyDescent="0.25">
      <c r="A1" s="12" t="s">
        <v>5</v>
      </c>
      <c r="B1" s="12"/>
      <c r="C1" s="12"/>
      <c r="D1" s="12"/>
      <c r="E1" s="12"/>
      <c r="F1" s="12"/>
      <c r="G1" s="12"/>
      <c r="H1" s="12"/>
    </row>
    <row r="2" spans="1:8" ht="71.25" x14ac:dyDescent="0.25">
      <c r="A2" s="2" t="s">
        <v>0</v>
      </c>
      <c r="B2" s="2" t="s">
        <v>1</v>
      </c>
      <c r="C2" s="2" t="s">
        <v>65</v>
      </c>
      <c r="D2" s="2" t="s">
        <v>64</v>
      </c>
      <c r="E2" s="2" t="s">
        <v>66</v>
      </c>
      <c r="F2" s="2" t="s">
        <v>4</v>
      </c>
      <c r="G2" s="2" t="s">
        <v>2</v>
      </c>
      <c r="H2" s="2" t="s">
        <v>3</v>
      </c>
    </row>
    <row r="3" spans="1:8" ht="30" x14ac:dyDescent="0.25">
      <c r="A3" s="3">
        <v>1</v>
      </c>
      <c r="B3" s="10" t="s">
        <v>99</v>
      </c>
      <c r="C3" s="10" t="s">
        <v>41</v>
      </c>
      <c r="D3" s="3">
        <v>4100</v>
      </c>
      <c r="E3" s="4">
        <v>2.6</v>
      </c>
      <c r="F3" s="4">
        <f>D3*E3</f>
        <v>10660</v>
      </c>
      <c r="G3" s="3">
        <v>8</v>
      </c>
      <c r="H3" s="4">
        <f>(F3*G3/100)+F3</f>
        <v>11512.8</v>
      </c>
    </row>
    <row r="4" spans="1:8" x14ac:dyDescent="0.25">
      <c r="A4" s="3">
        <v>2</v>
      </c>
      <c r="B4" s="10" t="s">
        <v>68</v>
      </c>
      <c r="C4" s="10" t="s">
        <v>41</v>
      </c>
      <c r="D4" s="3">
        <v>300</v>
      </c>
      <c r="E4" s="4">
        <v>1</v>
      </c>
      <c r="F4" s="4">
        <f t="shared" ref="F4:F74" si="0">D4*E4</f>
        <v>300</v>
      </c>
      <c r="G4" s="3">
        <v>5</v>
      </c>
      <c r="H4" s="4">
        <f t="shared" ref="H4:H74" si="1">(F4*G4/100)+F4</f>
        <v>315</v>
      </c>
    </row>
    <row r="5" spans="1:8" x14ac:dyDescent="0.25">
      <c r="A5" s="3">
        <v>3</v>
      </c>
      <c r="B5" s="10" t="s">
        <v>7</v>
      </c>
      <c r="C5" s="10" t="s">
        <v>41</v>
      </c>
      <c r="D5" s="3">
        <v>60</v>
      </c>
      <c r="E5" s="4">
        <v>5</v>
      </c>
      <c r="F5" s="4">
        <f t="shared" si="0"/>
        <v>300</v>
      </c>
      <c r="G5" s="3">
        <v>5</v>
      </c>
      <c r="H5" s="4">
        <f t="shared" si="1"/>
        <v>315</v>
      </c>
    </row>
    <row r="6" spans="1:8" x14ac:dyDescent="0.25">
      <c r="A6" s="3">
        <v>4</v>
      </c>
      <c r="B6" s="10" t="s">
        <v>8</v>
      </c>
      <c r="C6" s="10" t="s">
        <v>41</v>
      </c>
      <c r="D6" s="3">
        <v>80</v>
      </c>
      <c r="E6" s="4">
        <v>2.5</v>
      </c>
      <c r="F6" s="4">
        <f t="shared" si="0"/>
        <v>200</v>
      </c>
      <c r="G6" s="3">
        <v>5</v>
      </c>
      <c r="H6" s="4">
        <f t="shared" si="1"/>
        <v>210</v>
      </c>
    </row>
    <row r="7" spans="1:8" x14ac:dyDescent="0.25">
      <c r="A7" s="3">
        <v>5</v>
      </c>
      <c r="B7" s="10" t="s">
        <v>69</v>
      </c>
      <c r="C7" s="10" t="s">
        <v>41</v>
      </c>
      <c r="D7" s="3">
        <v>200</v>
      </c>
      <c r="E7" s="4">
        <v>3</v>
      </c>
      <c r="F7" s="4">
        <f t="shared" si="0"/>
        <v>600</v>
      </c>
      <c r="G7" s="3">
        <v>5</v>
      </c>
      <c r="H7" s="4">
        <f t="shared" si="1"/>
        <v>630</v>
      </c>
    </row>
    <row r="8" spans="1:8" x14ac:dyDescent="0.25">
      <c r="A8" s="3">
        <v>6</v>
      </c>
      <c r="B8" s="10" t="s">
        <v>70</v>
      </c>
      <c r="C8" s="10" t="s">
        <v>41</v>
      </c>
      <c r="D8" s="3">
        <v>300</v>
      </c>
      <c r="E8" s="4">
        <v>1</v>
      </c>
      <c r="F8" s="4">
        <f t="shared" si="0"/>
        <v>300</v>
      </c>
      <c r="G8" s="3">
        <v>5</v>
      </c>
      <c r="H8" s="4">
        <f t="shared" si="1"/>
        <v>315</v>
      </c>
    </row>
    <row r="9" spans="1:8" x14ac:dyDescent="0.25">
      <c r="A9" s="3">
        <v>7</v>
      </c>
      <c r="B9" s="10" t="s">
        <v>71</v>
      </c>
      <c r="C9" s="10" t="s">
        <v>42</v>
      </c>
      <c r="D9" s="3">
        <v>150</v>
      </c>
      <c r="E9" s="4">
        <v>1.5</v>
      </c>
      <c r="F9" s="4">
        <f t="shared" si="0"/>
        <v>225</v>
      </c>
      <c r="G9" s="3">
        <v>5</v>
      </c>
      <c r="H9" s="4">
        <f t="shared" si="1"/>
        <v>236.25</v>
      </c>
    </row>
    <row r="10" spans="1:8" x14ac:dyDescent="0.25">
      <c r="A10" s="3">
        <v>8</v>
      </c>
      <c r="B10" s="10" t="s">
        <v>12</v>
      </c>
      <c r="C10" s="10" t="s">
        <v>41</v>
      </c>
      <c r="D10" s="3">
        <v>400</v>
      </c>
      <c r="E10" s="4">
        <v>0.8</v>
      </c>
      <c r="F10" s="4">
        <f t="shared" si="0"/>
        <v>320</v>
      </c>
      <c r="G10" s="3">
        <v>5</v>
      </c>
      <c r="H10" s="4">
        <f t="shared" si="1"/>
        <v>336</v>
      </c>
    </row>
    <row r="11" spans="1:8" x14ac:dyDescent="0.25">
      <c r="A11" s="3">
        <v>9</v>
      </c>
      <c r="B11" s="10" t="s">
        <v>13</v>
      </c>
      <c r="C11" s="10" t="s">
        <v>41</v>
      </c>
      <c r="D11" s="3">
        <v>150</v>
      </c>
      <c r="E11" s="4">
        <v>1.2</v>
      </c>
      <c r="F11" s="4">
        <f t="shared" si="0"/>
        <v>180</v>
      </c>
      <c r="G11" s="3">
        <v>5</v>
      </c>
      <c r="H11" s="4">
        <f t="shared" si="1"/>
        <v>189</v>
      </c>
    </row>
    <row r="12" spans="1:8" x14ac:dyDescent="0.25">
      <c r="A12" s="3">
        <v>10</v>
      </c>
      <c r="B12" s="10" t="s">
        <v>14</v>
      </c>
      <c r="C12" s="10" t="s">
        <v>41</v>
      </c>
      <c r="D12" s="3">
        <v>250</v>
      </c>
      <c r="E12" s="4">
        <v>3</v>
      </c>
      <c r="F12" s="4">
        <f t="shared" si="0"/>
        <v>750</v>
      </c>
      <c r="G12" s="3">
        <v>5</v>
      </c>
      <c r="H12" s="4">
        <f t="shared" si="1"/>
        <v>787.5</v>
      </c>
    </row>
    <row r="13" spans="1:8" x14ac:dyDescent="0.25">
      <c r="A13" s="3">
        <v>11</v>
      </c>
      <c r="B13" s="10" t="s">
        <v>15</v>
      </c>
      <c r="C13" s="10" t="s">
        <v>41</v>
      </c>
      <c r="D13" s="3">
        <v>250</v>
      </c>
      <c r="E13" s="4">
        <v>1</v>
      </c>
      <c r="F13" s="4">
        <f t="shared" si="0"/>
        <v>250</v>
      </c>
      <c r="G13" s="3">
        <v>5</v>
      </c>
      <c r="H13" s="4">
        <f t="shared" si="1"/>
        <v>262.5</v>
      </c>
    </row>
    <row r="14" spans="1:8" x14ac:dyDescent="0.25">
      <c r="A14" s="3">
        <v>12</v>
      </c>
      <c r="B14" s="10" t="s">
        <v>16</v>
      </c>
      <c r="C14" s="10" t="s">
        <v>42</v>
      </c>
      <c r="D14" s="3">
        <v>150</v>
      </c>
      <c r="E14" s="4">
        <v>2.6</v>
      </c>
      <c r="F14" s="4">
        <f t="shared" si="0"/>
        <v>390</v>
      </c>
      <c r="G14" s="3">
        <v>5</v>
      </c>
      <c r="H14" s="4">
        <f t="shared" si="1"/>
        <v>409.5</v>
      </c>
    </row>
    <row r="15" spans="1:8" x14ac:dyDescent="0.25">
      <c r="A15" s="3">
        <v>13</v>
      </c>
      <c r="B15" s="10" t="s">
        <v>17</v>
      </c>
      <c r="C15" s="10" t="s">
        <v>42</v>
      </c>
      <c r="D15" s="3">
        <v>200</v>
      </c>
      <c r="E15" s="4">
        <v>3</v>
      </c>
      <c r="F15" s="4">
        <f t="shared" si="0"/>
        <v>600</v>
      </c>
      <c r="G15" s="3">
        <v>5</v>
      </c>
      <c r="H15" s="4">
        <f t="shared" si="1"/>
        <v>630</v>
      </c>
    </row>
    <row r="16" spans="1:8" x14ac:dyDescent="0.25">
      <c r="A16" s="3">
        <v>14</v>
      </c>
      <c r="B16" s="10" t="s">
        <v>72</v>
      </c>
      <c r="C16" s="10" t="s">
        <v>41</v>
      </c>
      <c r="D16" s="3">
        <v>150</v>
      </c>
      <c r="E16" s="4">
        <v>6</v>
      </c>
      <c r="F16" s="4">
        <f t="shared" si="0"/>
        <v>900</v>
      </c>
      <c r="G16" s="3">
        <v>5</v>
      </c>
      <c r="H16" s="4">
        <f t="shared" si="1"/>
        <v>945</v>
      </c>
    </row>
    <row r="17" spans="1:8" x14ac:dyDescent="0.25">
      <c r="A17" s="3">
        <v>15</v>
      </c>
      <c r="B17" s="10" t="s">
        <v>19</v>
      </c>
      <c r="C17" s="10" t="s">
        <v>41</v>
      </c>
      <c r="D17" s="3">
        <v>200</v>
      </c>
      <c r="E17" s="4">
        <v>4</v>
      </c>
      <c r="F17" s="4">
        <f t="shared" si="0"/>
        <v>800</v>
      </c>
      <c r="G17" s="3">
        <v>5</v>
      </c>
      <c r="H17" s="4">
        <f t="shared" si="1"/>
        <v>840</v>
      </c>
    </row>
    <row r="18" spans="1:8" x14ac:dyDescent="0.25">
      <c r="A18" s="3">
        <v>16</v>
      </c>
      <c r="B18" s="10" t="s">
        <v>20</v>
      </c>
      <c r="C18" s="10" t="s">
        <v>41</v>
      </c>
      <c r="D18" s="3">
        <v>180</v>
      </c>
      <c r="E18" s="4">
        <v>6</v>
      </c>
      <c r="F18" s="4">
        <f t="shared" si="0"/>
        <v>1080</v>
      </c>
      <c r="G18" s="3">
        <v>5</v>
      </c>
      <c r="H18" s="4">
        <f t="shared" si="1"/>
        <v>1134</v>
      </c>
    </row>
    <row r="19" spans="1:8" x14ac:dyDescent="0.25">
      <c r="A19" s="3">
        <v>17</v>
      </c>
      <c r="B19" s="10" t="s">
        <v>21</v>
      </c>
      <c r="C19" s="10" t="s">
        <v>42</v>
      </c>
      <c r="D19" s="3">
        <v>80</v>
      </c>
      <c r="E19" s="4">
        <v>1.5</v>
      </c>
      <c r="F19" s="4">
        <f t="shared" si="0"/>
        <v>120</v>
      </c>
      <c r="G19" s="3">
        <v>5</v>
      </c>
      <c r="H19" s="4">
        <f t="shared" si="1"/>
        <v>126</v>
      </c>
    </row>
    <row r="20" spans="1:8" x14ac:dyDescent="0.25">
      <c r="A20" s="3">
        <v>18</v>
      </c>
      <c r="B20" s="10" t="s">
        <v>22</v>
      </c>
      <c r="C20" s="10" t="s">
        <v>42</v>
      </c>
      <c r="D20" s="3">
        <v>40</v>
      </c>
      <c r="E20" s="4">
        <v>1.7</v>
      </c>
      <c r="F20" s="4">
        <f t="shared" si="0"/>
        <v>68</v>
      </c>
      <c r="G20" s="3">
        <v>5</v>
      </c>
      <c r="H20" s="4">
        <f t="shared" si="1"/>
        <v>71.400000000000006</v>
      </c>
    </row>
    <row r="21" spans="1:8" x14ac:dyDescent="0.25">
      <c r="A21" s="3">
        <v>19</v>
      </c>
      <c r="B21" s="10" t="s">
        <v>23</v>
      </c>
      <c r="C21" s="10" t="s">
        <v>42</v>
      </c>
      <c r="D21" s="3">
        <v>200</v>
      </c>
      <c r="E21" s="4">
        <v>1.3</v>
      </c>
      <c r="F21" s="4">
        <f t="shared" si="0"/>
        <v>260</v>
      </c>
      <c r="G21" s="3">
        <v>5</v>
      </c>
      <c r="H21" s="4">
        <f t="shared" si="1"/>
        <v>273</v>
      </c>
    </row>
    <row r="22" spans="1:8" x14ac:dyDescent="0.25">
      <c r="A22" s="3">
        <v>20</v>
      </c>
      <c r="B22" s="10" t="s">
        <v>24</v>
      </c>
      <c r="C22" s="10" t="s">
        <v>42</v>
      </c>
      <c r="D22" s="3">
        <v>100</v>
      </c>
      <c r="E22" s="4">
        <v>1.2</v>
      </c>
      <c r="F22" s="4">
        <f t="shared" si="0"/>
        <v>120</v>
      </c>
      <c r="G22" s="3">
        <v>5</v>
      </c>
      <c r="H22" s="4">
        <f t="shared" si="1"/>
        <v>126</v>
      </c>
    </row>
    <row r="23" spans="1:8" x14ac:dyDescent="0.25">
      <c r="A23" s="3">
        <v>21</v>
      </c>
      <c r="B23" s="10" t="s">
        <v>25</v>
      </c>
      <c r="C23" s="10" t="s">
        <v>41</v>
      </c>
      <c r="D23" s="3">
        <v>250</v>
      </c>
      <c r="E23" s="4">
        <v>3.8</v>
      </c>
      <c r="F23" s="4">
        <f t="shared" si="0"/>
        <v>950</v>
      </c>
      <c r="G23" s="3">
        <v>8</v>
      </c>
      <c r="H23" s="4">
        <f t="shared" si="1"/>
        <v>1026</v>
      </c>
    </row>
    <row r="24" spans="1:8" x14ac:dyDescent="0.25">
      <c r="A24" s="3">
        <v>22</v>
      </c>
      <c r="B24" s="10" t="s">
        <v>26</v>
      </c>
      <c r="C24" s="10" t="s">
        <v>41</v>
      </c>
      <c r="D24" s="3">
        <v>250</v>
      </c>
      <c r="E24" s="4">
        <v>6</v>
      </c>
      <c r="F24" s="4">
        <f t="shared" si="0"/>
        <v>1500</v>
      </c>
      <c r="G24" s="3">
        <v>8</v>
      </c>
      <c r="H24" s="4">
        <f t="shared" si="1"/>
        <v>1620</v>
      </c>
    </row>
    <row r="25" spans="1:8" x14ac:dyDescent="0.25">
      <c r="A25" s="3">
        <v>23</v>
      </c>
      <c r="B25" s="10" t="s">
        <v>43</v>
      </c>
      <c r="C25" s="10" t="s">
        <v>41</v>
      </c>
      <c r="D25" s="3">
        <v>10</v>
      </c>
      <c r="E25" s="4">
        <v>1.8</v>
      </c>
      <c r="F25" s="4">
        <f t="shared" si="0"/>
        <v>18</v>
      </c>
      <c r="G25" s="3">
        <v>5</v>
      </c>
      <c r="H25" s="4">
        <f t="shared" si="1"/>
        <v>18.899999999999999</v>
      </c>
    </row>
    <row r="26" spans="1:8" x14ac:dyDescent="0.25">
      <c r="A26" s="3">
        <v>24</v>
      </c>
      <c r="B26" s="10" t="s">
        <v>87</v>
      </c>
      <c r="C26" s="10" t="s">
        <v>41</v>
      </c>
      <c r="D26" s="3">
        <v>30</v>
      </c>
      <c r="E26" s="4">
        <v>6</v>
      </c>
      <c r="F26" s="4">
        <f t="shared" si="0"/>
        <v>180</v>
      </c>
      <c r="G26" s="3">
        <v>5</v>
      </c>
      <c r="H26" s="4">
        <f t="shared" si="1"/>
        <v>189</v>
      </c>
    </row>
    <row r="27" spans="1:8" x14ac:dyDescent="0.25">
      <c r="A27" s="3">
        <v>25</v>
      </c>
      <c r="B27" s="10" t="s">
        <v>27</v>
      </c>
      <c r="C27" s="10" t="s">
        <v>42</v>
      </c>
      <c r="D27" s="3">
        <v>60</v>
      </c>
      <c r="E27" s="4">
        <v>2.8</v>
      </c>
      <c r="F27" s="4">
        <f t="shared" si="0"/>
        <v>168</v>
      </c>
      <c r="G27" s="3">
        <v>5</v>
      </c>
      <c r="H27" s="4">
        <f t="shared" si="1"/>
        <v>176.4</v>
      </c>
    </row>
    <row r="28" spans="1:8" x14ac:dyDescent="0.25">
      <c r="A28" s="3">
        <v>26</v>
      </c>
      <c r="B28" s="10" t="s">
        <v>28</v>
      </c>
      <c r="C28" s="10" t="s">
        <v>42</v>
      </c>
      <c r="D28" s="3">
        <v>120</v>
      </c>
      <c r="E28" s="4">
        <v>3.3</v>
      </c>
      <c r="F28" s="4">
        <f t="shared" si="0"/>
        <v>396</v>
      </c>
      <c r="G28" s="3">
        <v>5</v>
      </c>
      <c r="H28" s="4">
        <f t="shared" si="1"/>
        <v>415.8</v>
      </c>
    </row>
    <row r="29" spans="1:8" x14ac:dyDescent="0.25">
      <c r="A29" s="3">
        <v>27</v>
      </c>
      <c r="B29" s="10" t="s">
        <v>73</v>
      </c>
      <c r="C29" s="10" t="s">
        <v>41</v>
      </c>
      <c r="D29" s="3">
        <v>40</v>
      </c>
      <c r="E29" s="4">
        <v>9</v>
      </c>
      <c r="F29" s="4">
        <f t="shared" si="0"/>
        <v>360</v>
      </c>
      <c r="G29" s="3">
        <v>5</v>
      </c>
      <c r="H29" s="4">
        <f t="shared" si="1"/>
        <v>378</v>
      </c>
    </row>
    <row r="30" spans="1:8" x14ac:dyDescent="0.25">
      <c r="A30" s="3">
        <v>28</v>
      </c>
      <c r="B30" s="10" t="s">
        <v>57</v>
      </c>
      <c r="C30" s="10" t="s">
        <v>41</v>
      </c>
      <c r="D30" s="3">
        <v>5</v>
      </c>
      <c r="E30" s="4">
        <v>4.5</v>
      </c>
      <c r="F30" s="4">
        <f t="shared" si="0"/>
        <v>22.5</v>
      </c>
      <c r="G30" s="3">
        <v>5</v>
      </c>
      <c r="H30" s="4">
        <f t="shared" si="1"/>
        <v>23.625</v>
      </c>
    </row>
    <row r="31" spans="1:8" x14ac:dyDescent="0.25">
      <c r="A31" s="3">
        <v>29</v>
      </c>
      <c r="B31" s="10" t="s">
        <v>45</v>
      </c>
      <c r="C31" s="10" t="s">
        <v>41</v>
      </c>
      <c r="D31" s="3">
        <v>40</v>
      </c>
      <c r="E31" s="4">
        <v>6.54</v>
      </c>
      <c r="F31" s="4">
        <f t="shared" si="0"/>
        <v>261.60000000000002</v>
      </c>
      <c r="G31" s="3">
        <v>5</v>
      </c>
      <c r="H31" s="4">
        <f t="shared" si="1"/>
        <v>274.68</v>
      </c>
    </row>
    <row r="32" spans="1:8" ht="30" x14ac:dyDescent="0.25">
      <c r="A32" s="3">
        <v>30</v>
      </c>
      <c r="B32" s="10" t="s">
        <v>98</v>
      </c>
      <c r="C32" s="10" t="s">
        <v>41</v>
      </c>
      <c r="D32" s="3">
        <v>50</v>
      </c>
      <c r="E32" s="4">
        <v>5.5</v>
      </c>
      <c r="F32" s="4">
        <f t="shared" si="0"/>
        <v>275</v>
      </c>
      <c r="G32" s="3">
        <v>5</v>
      </c>
      <c r="H32" s="4">
        <f t="shared" si="1"/>
        <v>288.75</v>
      </c>
    </row>
    <row r="33" spans="1:8" x14ac:dyDescent="0.25">
      <c r="A33" s="3">
        <v>31</v>
      </c>
      <c r="B33" s="10" t="s">
        <v>74</v>
      </c>
      <c r="C33" s="10" t="s">
        <v>42</v>
      </c>
      <c r="D33" s="3">
        <v>50</v>
      </c>
      <c r="E33" s="4">
        <v>4</v>
      </c>
      <c r="F33" s="4">
        <f t="shared" si="0"/>
        <v>200</v>
      </c>
      <c r="G33" s="3">
        <v>5</v>
      </c>
      <c r="H33" s="4">
        <f t="shared" si="1"/>
        <v>210</v>
      </c>
    </row>
    <row r="34" spans="1:8" ht="30" x14ac:dyDescent="0.25">
      <c r="A34" s="3">
        <v>32</v>
      </c>
      <c r="B34" s="10" t="s">
        <v>75</v>
      </c>
      <c r="C34" s="10" t="s">
        <v>41</v>
      </c>
      <c r="D34" s="3">
        <v>1300</v>
      </c>
      <c r="E34" s="4">
        <v>2.8</v>
      </c>
      <c r="F34" s="4">
        <f t="shared" si="0"/>
        <v>3639.9999999999995</v>
      </c>
      <c r="G34" s="3">
        <v>5</v>
      </c>
      <c r="H34" s="4">
        <f t="shared" si="1"/>
        <v>3821.9999999999995</v>
      </c>
    </row>
    <row r="35" spans="1:8" ht="30" x14ac:dyDescent="0.25">
      <c r="A35" s="3">
        <v>33</v>
      </c>
      <c r="B35" s="10" t="s">
        <v>77</v>
      </c>
      <c r="C35" s="10" t="s">
        <v>41</v>
      </c>
      <c r="D35" s="3">
        <v>1000</v>
      </c>
      <c r="E35" s="4">
        <v>2.5</v>
      </c>
      <c r="F35" s="4">
        <f t="shared" si="0"/>
        <v>2500</v>
      </c>
      <c r="G35" s="3">
        <v>5</v>
      </c>
      <c r="H35" s="4">
        <f t="shared" si="1"/>
        <v>2625</v>
      </c>
    </row>
    <row r="36" spans="1:8" ht="30" x14ac:dyDescent="0.25">
      <c r="A36" s="3">
        <v>34</v>
      </c>
      <c r="B36" s="10" t="s">
        <v>78</v>
      </c>
      <c r="C36" s="10" t="s">
        <v>41</v>
      </c>
      <c r="D36" s="3">
        <v>1000</v>
      </c>
      <c r="E36" s="4">
        <v>2.8</v>
      </c>
      <c r="F36" s="4">
        <f t="shared" si="0"/>
        <v>2800</v>
      </c>
      <c r="G36" s="3">
        <v>5</v>
      </c>
      <c r="H36" s="4">
        <f t="shared" si="1"/>
        <v>2940</v>
      </c>
    </row>
    <row r="37" spans="1:8" x14ac:dyDescent="0.25">
      <c r="A37" s="3">
        <v>35</v>
      </c>
      <c r="B37" s="10" t="s">
        <v>34</v>
      </c>
      <c r="C37" s="10" t="s">
        <v>41</v>
      </c>
      <c r="D37" s="3">
        <v>240</v>
      </c>
      <c r="E37" s="4">
        <v>4.7</v>
      </c>
      <c r="F37" s="4">
        <f t="shared" si="0"/>
        <v>1128</v>
      </c>
      <c r="G37" s="3">
        <v>5</v>
      </c>
      <c r="H37" s="4">
        <f t="shared" si="1"/>
        <v>1184.4000000000001</v>
      </c>
    </row>
    <row r="38" spans="1:8" x14ac:dyDescent="0.25">
      <c r="A38" s="3">
        <v>36</v>
      </c>
      <c r="B38" s="10" t="s">
        <v>35</v>
      </c>
      <c r="C38" s="10" t="s">
        <v>41</v>
      </c>
      <c r="D38" s="3">
        <v>1000</v>
      </c>
      <c r="E38" s="4">
        <v>4.2</v>
      </c>
      <c r="F38" s="4">
        <f t="shared" si="0"/>
        <v>4200</v>
      </c>
      <c r="G38" s="3">
        <v>8</v>
      </c>
      <c r="H38" s="4">
        <f t="shared" si="1"/>
        <v>4536</v>
      </c>
    </row>
    <row r="39" spans="1:8" x14ac:dyDescent="0.25">
      <c r="A39" s="3">
        <v>37</v>
      </c>
      <c r="B39" s="10" t="s">
        <v>36</v>
      </c>
      <c r="C39" s="10" t="s">
        <v>41</v>
      </c>
      <c r="D39" s="3">
        <v>250</v>
      </c>
      <c r="E39" s="4">
        <v>5.8</v>
      </c>
      <c r="F39" s="4">
        <f t="shared" si="0"/>
        <v>1450</v>
      </c>
      <c r="G39" s="3">
        <v>8</v>
      </c>
      <c r="H39" s="4">
        <f t="shared" si="1"/>
        <v>1566</v>
      </c>
    </row>
    <row r="40" spans="1:8" ht="30" x14ac:dyDescent="0.25">
      <c r="A40" s="3">
        <v>38</v>
      </c>
      <c r="B40" s="10" t="s">
        <v>100</v>
      </c>
      <c r="C40" s="10" t="s">
        <v>41</v>
      </c>
      <c r="D40" s="3">
        <v>320</v>
      </c>
      <c r="E40" s="4">
        <v>5.3</v>
      </c>
      <c r="F40" s="4">
        <f t="shared" si="0"/>
        <v>1696</v>
      </c>
      <c r="G40" s="3">
        <v>8</v>
      </c>
      <c r="H40" s="4">
        <f t="shared" si="1"/>
        <v>1831.68</v>
      </c>
    </row>
    <row r="41" spans="1:8" ht="30" x14ac:dyDescent="0.25">
      <c r="A41" s="3">
        <v>39</v>
      </c>
      <c r="B41" s="10" t="s">
        <v>82</v>
      </c>
      <c r="C41" s="10" t="s">
        <v>41</v>
      </c>
      <c r="D41" s="3">
        <v>150</v>
      </c>
      <c r="E41" s="4">
        <v>14.5</v>
      </c>
      <c r="F41" s="4">
        <f t="shared" si="0"/>
        <v>2175</v>
      </c>
      <c r="G41" s="3">
        <v>8</v>
      </c>
      <c r="H41" s="4">
        <f t="shared" si="1"/>
        <v>2349</v>
      </c>
    </row>
    <row r="42" spans="1:8" x14ac:dyDescent="0.25">
      <c r="A42" s="3">
        <v>40</v>
      </c>
      <c r="B42" s="10" t="s">
        <v>39</v>
      </c>
      <c r="C42" s="10" t="s">
        <v>41</v>
      </c>
      <c r="D42" s="3">
        <v>60</v>
      </c>
      <c r="E42" s="4">
        <v>6.5</v>
      </c>
      <c r="F42" s="4">
        <f t="shared" si="0"/>
        <v>390</v>
      </c>
      <c r="G42" s="3">
        <v>8</v>
      </c>
      <c r="H42" s="4">
        <f t="shared" si="1"/>
        <v>421.2</v>
      </c>
    </row>
    <row r="43" spans="1:8" x14ac:dyDescent="0.25">
      <c r="A43" s="3">
        <v>41</v>
      </c>
      <c r="B43" s="10" t="s">
        <v>47</v>
      </c>
      <c r="C43" s="10" t="s">
        <v>42</v>
      </c>
      <c r="D43" s="3">
        <v>380</v>
      </c>
      <c r="E43" s="4">
        <v>4</v>
      </c>
      <c r="F43" s="4">
        <f t="shared" si="0"/>
        <v>1520</v>
      </c>
      <c r="G43" s="3">
        <v>8</v>
      </c>
      <c r="H43" s="4">
        <f t="shared" si="1"/>
        <v>1641.6</v>
      </c>
    </row>
    <row r="44" spans="1:8" x14ac:dyDescent="0.25">
      <c r="A44" s="3">
        <v>42</v>
      </c>
      <c r="B44" s="10" t="s">
        <v>48</v>
      </c>
      <c r="C44" s="10" t="s">
        <v>42</v>
      </c>
      <c r="D44" s="3">
        <v>380</v>
      </c>
      <c r="E44" s="4">
        <v>2.2000000000000002</v>
      </c>
      <c r="F44" s="4">
        <f t="shared" si="0"/>
        <v>836.00000000000011</v>
      </c>
      <c r="G44" s="3">
        <v>5</v>
      </c>
      <c r="H44" s="4">
        <f t="shared" si="1"/>
        <v>877.80000000000018</v>
      </c>
    </row>
    <row r="45" spans="1:8" x14ac:dyDescent="0.25">
      <c r="A45" s="3">
        <v>43</v>
      </c>
      <c r="B45" s="10" t="s">
        <v>76</v>
      </c>
      <c r="C45" s="10" t="s">
        <v>41</v>
      </c>
      <c r="D45" s="3">
        <v>500</v>
      </c>
      <c r="E45" s="4">
        <v>4.4000000000000004</v>
      </c>
      <c r="F45" s="4">
        <f t="shared" si="0"/>
        <v>2200</v>
      </c>
      <c r="G45" s="3">
        <v>8</v>
      </c>
      <c r="H45" s="4">
        <f t="shared" si="1"/>
        <v>2376</v>
      </c>
    </row>
    <row r="46" spans="1:8" x14ac:dyDescent="0.25">
      <c r="A46" s="3">
        <v>44</v>
      </c>
      <c r="B46" s="8" t="s">
        <v>50</v>
      </c>
      <c r="C46" s="9" t="s">
        <v>41</v>
      </c>
      <c r="D46" s="3">
        <v>250</v>
      </c>
      <c r="E46" s="4">
        <v>6.2</v>
      </c>
      <c r="F46" s="4">
        <f t="shared" si="0"/>
        <v>1550</v>
      </c>
      <c r="G46" s="3">
        <v>5</v>
      </c>
      <c r="H46" s="4">
        <f t="shared" si="1"/>
        <v>1627.5</v>
      </c>
    </row>
    <row r="47" spans="1:8" ht="30" x14ac:dyDescent="0.25">
      <c r="A47" s="3">
        <v>45</v>
      </c>
      <c r="B47" s="8" t="s">
        <v>94</v>
      </c>
      <c r="C47" s="9" t="s">
        <v>41</v>
      </c>
      <c r="D47" s="3">
        <v>100</v>
      </c>
      <c r="E47" s="4">
        <v>4.5</v>
      </c>
      <c r="F47" s="4">
        <f t="shared" si="0"/>
        <v>450</v>
      </c>
      <c r="G47" s="3">
        <v>5</v>
      </c>
      <c r="H47" s="4">
        <f t="shared" si="1"/>
        <v>472.5</v>
      </c>
    </row>
    <row r="48" spans="1:8" x14ac:dyDescent="0.25">
      <c r="A48" s="3">
        <v>46</v>
      </c>
      <c r="B48" s="9" t="s">
        <v>52</v>
      </c>
      <c r="C48" s="9" t="s">
        <v>41</v>
      </c>
      <c r="D48" s="3">
        <v>2</v>
      </c>
      <c r="E48" s="4">
        <v>64</v>
      </c>
      <c r="F48" s="4">
        <f t="shared" si="0"/>
        <v>128</v>
      </c>
      <c r="G48" s="3">
        <v>5</v>
      </c>
      <c r="H48" s="4">
        <f t="shared" si="1"/>
        <v>134.4</v>
      </c>
    </row>
    <row r="49" spans="1:8" x14ac:dyDescent="0.25">
      <c r="A49" s="3">
        <v>47</v>
      </c>
      <c r="B49" s="9" t="s">
        <v>53</v>
      </c>
      <c r="C49" s="9" t="s">
        <v>42</v>
      </c>
      <c r="D49" s="3">
        <v>6</v>
      </c>
      <c r="E49" s="4">
        <v>3.3</v>
      </c>
      <c r="F49" s="4">
        <f t="shared" si="0"/>
        <v>19.799999999999997</v>
      </c>
      <c r="G49" s="3">
        <v>5</v>
      </c>
      <c r="H49" s="4">
        <f t="shared" si="1"/>
        <v>20.789999999999996</v>
      </c>
    </row>
    <row r="50" spans="1:8" x14ac:dyDescent="0.25">
      <c r="A50" s="3">
        <v>48</v>
      </c>
      <c r="B50" s="9" t="s">
        <v>54</v>
      </c>
      <c r="C50" s="9" t="s">
        <v>42</v>
      </c>
      <c r="D50" s="3">
        <v>6</v>
      </c>
      <c r="E50" s="4">
        <v>3.3</v>
      </c>
      <c r="F50" s="4">
        <f t="shared" si="0"/>
        <v>19.799999999999997</v>
      </c>
      <c r="G50" s="3">
        <v>5</v>
      </c>
      <c r="H50" s="4">
        <f t="shared" si="1"/>
        <v>20.789999999999996</v>
      </c>
    </row>
    <row r="51" spans="1:8" x14ac:dyDescent="0.25">
      <c r="A51" s="3">
        <v>49</v>
      </c>
      <c r="B51" s="9" t="s">
        <v>95</v>
      </c>
      <c r="C51" s="9" t="s">
        <v>42</v>
      </c>
      <c r="D51" s="3">
        <v>150</v>
      </c>
      <c r="E51" s="4">
        <v>3.5</v>
      </c>
      <c r="F51" s="4">
        <f t="shared" si="0"/>
        <v>525</v>
      </c>
      <c r="G51" s="3">
        <v>5</v>
      </c>
      <c r="H51" s="4">
        <f t="shared" si="1"/>
        <v>551.25</v>
      </c>
    </row>
    <row r="52" spans="1:8" x14ac:dyDescent="0.25">
      <c r="A52" s="3">
        <v>50</v>
      </c>
      <c r="B52" s="9" t="s">
        <v>56</v>
      </c>
      <c r="C52" s="9" t="s">
        <v>41</v>
      </c>
      <c r="D52" s="3">
        <v>3</v>
      </c>
      <c r="E52" s="4">
        <v>12</v>
      </c>
      <c r="F52" s="4">
        <f t="shared" si="0"/>
        <v>36</v>
      </c>
      <c r="G52" s="3">
        <v>23</v>
      </c>
      <c r="H52" s="4">
        <f t="shared" si="1"/>
        <v>44.28</v>
      </c>
    </row>
    <row r="53" spans="1:8" ht="30" x14ac:dyDescent="0.25">
      <c r="A53" s="3">
        <v>51</v>
      </c>
      <c r="B53" s="8" t="s">
        <v>83</v>
      </c>
      <c r="C53" s="9" t="s">
        <v>42</v>
      </c>
      <c r="D53" s="3">
        <v>40</v>
      </c>
      <c r="E53" s="4">
        <v>32.35</v>
      </c>
      <c r="F53" s="4">
        <f t="shared" si="0"/>
        <v>1294</v>
      </c>
      <c r="G53" s="3">
        <v>8</v>
      </c>
      <c r="H53" s="4">
        <f t="shared" si="1"/>
        <v>1397.52</v>
      </c>
    </row>
    <row r="54" spans="1:8" ht="30" x14ac:dyDescent="0.25">
      <c r="A54" s="3">
        <v>52</v>
      </c>
      <c r="B54" s="8" t="s">
        <v>84</v>
      </c>
      <c r="C54" s="9" t="s">
        <v>42</v>
      </c>
      <c r="D54" s="3">
        <v>14</v>
      </c>
      <c r="E54" s="4">
        <v>2.94</v>
      </c>
      <c r="F54" s="4">
        <f t="shared" si="0"/>
        <v>41.16</v>
      </c>
      <c r="G54" s="3">
        <v>8</v>
      </c>
      <c r="H54" s="4">
        <f t="shared" si="1"/>
        <v>44.452799999999996</v>
      </c>
    </row>
    <row r="55" spans="1:8" ht="30" x14ac:dyDescent="0.25">
      <c r="A55" s="3">
        <v>53</v>
      </c>
      <c r="B55" s="8" t="s">
        <v>85</v>
      </c>
      <c r="C55" s="9" t="s">
        <v>42</v>
      </c>
      <c r="D55" s="3">
        <v>10</v>
      </c>
      <c r="E55" s="4">
        <v>32.35</v>
      </c>
      <c r="F55" s="4">
        <f t="shared" si="0"/>
        <v>323.5</v>
      </c>
      <c r="G55" s="3">
        <v>8</v>
      </c>
      <c r="H55" s="4">
        <f t="shared" si="1"/>
        <v>349.38</v>
      </c>
    </row>
    <row r="56" spans="1:8" ht="30" x14ac:dyDescent="0.25">
      <c r="A56" s="3">
        <v>54</v>
      </c>
      <c r="B56" s="8" t="s">
        <v>86</v>
      </c>
      <c r="C56" s="9" t="s">
        <v>42</v>
      </c>
      <c r="D56" s="3">
        <v>150</v>
      </c>
      <c r="E56" s="4">
        <v>43.9</v>
      </c>
      <c r="F56" s="4">
        <f t="shared" si="0"/>
        <v>6585</v>
      </c>
      <c r="G56" s="3">
        <v>8</v>
      </c>
      <c r="H56" s="4">
        <f t="shared" si="1"/>
        <v>7111.8</v>
      </c>
    </row>
    <row r="57" spans="1:8" ht="30" x14ac:dyDescent="0.25">
      <c r="A57" s="3">
        <v>55</v>
      </c>
      <c r="B57" s="8" t="s">
        <v>93</v>
      </c>
      <c r="C57" s="9" t="s">
        <v>42</v>
      </c>
      <c r="D57" s="3">
        <v>40</v>
      </c>
      <c r="E57" s="4">
        <v>2.5</v>
      </c>
      <c r="F57" s="4">
        <f t="shared" si="0"/>
        <v>100</v>
      </c>
      <c r="G57" s="3">
        <v>5</v>
      </c>
      <c r="H57" s="4">
        <f t="shared" si="1"/>
        <v>105</v>
      </c>
    </row>
    <row r="58" spans="1:8" x14ac:dyDescent="0.25">
      <c r="A58" s="3">
        <v>56</v>
      </c>
      <c r="B58" s="8" t="s">
        <v>79</v>
      </c>
      <c r="C58" s="9" t="s">
        <v>41</v>
      </c>
      <c r="D58" s="3">
        <v>60</v>
      </c>
      <c r="E58" s="4">
        <v>6</v>
      </c>
      <c r="F58" s="4">
        <f t="shared" si="0"/>
        <v>360</v>
      </c>
      <c r="G58" s="3">
        <v>5</v>
      </c>
      <c r="H58" s="4">
        <f t="shared" si="1"/>
        <v>378</v>
      </c>
    </row>
    <row r="59" spans="1:8" ht="45" x14ac:dyDescent="0.25">
      <c r="A59" s="3">
        <v>57</v>
      </c>
      <c r="B59" s="8" t="s">
        <v>92</v>
      </c>
      <c r="C59" s="9" t="s">
        <v>41</v>
      </c>
      <c r="D59" s="3">
        <v>60</v>
      </c>
      <c r="E59" s="4">
        <v>10</v>
      </c>
      <c r="F59" s="4">
        <f t="shared" si="0"/>
        <v>600</v>
      </c>
      <c r="G59" s="3">
        <v>5</v>
      </c>
      <c r="H59" s="4">
        <f t="shared" si="1"/>
        <v>630</v>
      </c>
    </row>
    <row r="60" spans="1:8" ht="60" x14ac:dyDescent="0.25">
      <c r="A60" s="3">
        <v>58</v>
      </c>
      <c r="B60" s="8" t="s">
        <v>91</v>
      </c>
      <c r="C60" s="9" t="s">
        <v>42</v>
      </c>
      <c r="D60" s="3">
        <v>380</v>
      </c>
      <c r="E60" s="4">
        <v>3.5</v>
      </c>
      <c r="F60" s="4">
        <f t="shared" si="0"/>
        <v>1330</v>
      </c>
      <c r="G60" s="3">
        <v>5</v>
      </c>
      <c r="H60" s="4">
        <f t="shared" si="1"/>
        <v>1396.5</v>
      </c>
    </row>
    <row r="61" spans="1:8" ht="45" x14ac:dyDescent="0.25">
      <c r="A61" s="3">
        <v>59</v>
      </c>
      <c r="B61" s="8" t="s">
        <v>101</v>
      </c>
      <c r="C61" s="9" t="s">
        <v>41</v>
      </c>
      <c r="D61" s="3">
        <v>60</v>
      </c>
      <c r="E61" s="4">
        <v>3.8</v>
      </c>
      <c r="F61" s="4">
        <f t="shared" si="0"/>
        <v>228</v>
      </c>
      <c r="G61" s="3">
        <v>5</v>
      </c>
      <c r="H61" s="4">
        <f t="shared" si="1"/>
        <v>239.4</v>
      </c>
    </row>
    <row r="62" spans="1:8" ht="45" x14ac:dyDescent="0.25">
      <c r="A62" s="3">
        <v>60</v>
      </c>
      <c r="B62" s="8" t="s">
        <v>102</v>
      </c>
      <c r="C62" s="9" t="s">
        <v>41</v>
      </c>
      <c r="D62" s="3">
        <v>40</v>
      </c>
      <c r="E62" s="4">
        <v>2.2000000000000002</v>
      </c>
      <c r="F62" s="4">
        <f t="shared" si="0"/>
        <v>88</v>
      </c>
      <c r="G62" s="3">
        <v>5</v>
      </c>
      <c r="H62" s="4">
        <f t="shared" si="1"/>
        <v>92.4</v>
      </c>
    </row>
    <row r="63" spans="1:8" ht="45" x14ac:dyDescent="0.25">
      <c r="A63" s="3">
        <v>61</v>
      </c>
      <c r="B63" s="8" t="s">
        <v>103</v>
      </c>
      <c r="C63" s="9" t="s">
        <v>41</v>
      </c>
      <c r="D63" s="3">
        <v>36</v>
      </c>
      <c r="E63" s="4">
        <v>2.7</v>
      </c>
      <c r="F63" s="4">
        <f t="shared" si="0"/>
        <v>97.2</v>
      </c>
      <c r="G63" s="3">
        <v>5</v>
      </c>
      <c r="H63" s="4">
        <f t="shared" si="1"/>
        <v>102.06</v>
      </c>
    </row>
    <row r="64" spans="1:8" ht="45" x14ac:dyDescent="0.25">
      <c r="A64" s="3">
        <v>62</v>
      </c>
      <c r="B64" s="8" t="s">
        <v>104</v>
      </c>
      <c r="C64" s="9" t="s">
        <v>41</v>
      </c>
      <c r="D64" s="3">
        <v>150</v>
      </c>
      <c r="E64" s="4">
        <v>7.8</v>
      </c>
      <c r="F64" s="4">
        <f t="shared" si="0"/>
        <v>1170</v>
      </c>
      <c r="G64" s="3">
        <v>5</v>
      </c>
      <c r="H64" s="4">
        <f t="shared" si="1"/>
        <v>1228.5</v>
      </c>
    </row>
    <row r="65" spans="1:8" x14ac:dyDescent="0.25">
      <c r="A65" s="3">
        <v>63</v>
      </c>
      <c r="B65" s="8" t="s">
        <v>105</v>
      </c>
      <c r="C65" s="9" t="s">
        <v>41</v>
      </c>
      <c r="D65" s="3">
        <v>50</v>
      </c>
      <c r="E65" s="4">
        <v>3.5</v>
      </c>
      <c r="F65" s="4">
        <f t="shared" si="0"/>
        <v>175</v>
      </c>
      <c r="G65" s="3">
        <v>5</v>
      </c>
      <c r="H65" s="4">
        <f t="shared" si="1"/>
        <v>183.75</v>
      </c>
    </row>
    <row r="66" spans="1:8" x14ac:dyDescent="0.25">
      <c r="A66" s="3">
        <v>64</v>
      </c>
      <c r="B66" s="8" t="s">
        <v>106</v>
      </c>
      <c r="C66" s="9" t="s">
        <v>41</v>
      </c>
      <c r="D66" s="3">
        <v>50</v>
      </c>
      <c r="E66" s="4">
        <v>4.5</v>
      </c>
      <c r="F66" s="4">
        <f t="shared" si="0"/>
        <v>225</v>
      </c>
      <c r="G66" s="3">
        <v>5</v>
      </c>
      <c r="H66" s="4">
        <f t="shared" si="1"/>
        <v>236.25</v>
      </c>
    </row>
    <row r="67" spans="1:8" ht="30" x14ac:dyDescent="0.25">
      <c r="A67" s="3">
        <v>65</v>
      </c>
      <c r="B67" s="8" t="s">
        <v>107</v>
      </c>
      <c r="C67" s="9" t="s">
        <v>41</v>
      </c>
      <c r="D67" s="3">
        <v>200</v>
      </c>
      <c r="E67" s="4">
        <v>2.2000000000000002</v>
      </c>
      <c r="F67" s="4">
        <f t="shared" si="0"/>
        <v>440.00000000000006</v>
      </c>
      <c r="G67" s="3">
        <v>5</v>
      </c>
      <c r="H67" s="4">
        <f t="shared" si="1"/>
        <v>462.00000000000006</v>
      </c>
    </row>
    <row r="68" spans="1:8" x14ac:dyDescent="0.25">
      <c r="A68" s="3">
        <v>66</v>
      </c>
      <c r="B68" s="8" t="s">
        <v>80</v>
      </c>
      <c r="C68" s="9" t="s">
        <v>41</v>
      </c>
      <c r="D68" s="3">
        <v>40</v>
      </c>
      <c r="E68" s="4">
        <v>7</v>
      </c>
      <c r="F68" s="4">
        <f t="shared" si="0"/>
        <v>280</v>
      </c>
      <c r="G68" s="3">
        <v>5</v>
      </c>
      <c r="H68" s="4">
        <f t="shared" si="1"/>
        <v>294</v>
      </c>
    </row>
    <row r="69" spans="1:8" ht="30" x14ac:dyDescent="0.25">
      <c r="A69" s="3">
        <v>67</v>
      </c>
      <c r="B69" s="8" t="s">
        <v>90</v>
      </c>
      <c r="C69" s="9" t="s">
        <v>41</v>
      </c>
      <c r="D69" s="3">
        <v>60</v>
      </c>
      <c r="E69" s="4">
        <v>7</v>
      </c>
      <c r="F69" s="4">
        <f t="shared" si="0"/>
        <v>420</v>
      </c>
      <c r="G69" s="3">
        <v>8</v>
      </c>
      <c r="H69" s="4">
        <f t="shared" si="1"/>
        <v>453.6</v>
      </c>
    </row>
    <row r="70" spans="1:8" ht="30" x14ac:dyDescent="0.25">
      <c r="A70" s="3">
        <v>68</v>
      </c>
      <c r="B70" s="8" t="s">
        <v>81</v>
      </c>
      <c r="C70" s="9" t="s">
        <v>42</v>
      </c>
      <c r="D70" s="3">
        <v>80</v>
      </c>
      <c r="E70" s="4">
        <v>2.5</v>
      </c>
      <c r="F70" s="4">
        <f t="shared" si="0"/>
        <v>200</v>
      </c>
      <c r="G70" s="3">
        <v>5</v>
      </c>
      <c r="H70" s="4">
        <f t="shared" si="1"/>
        <v>210</v>
      </c>
    </row>
    <row r="71" spans="1:8" ht="30" x14ac:dyDescent="0.25">
      <c r="A71" s="3">
        <v>69</v>
      </c>
      <c r="B71" s="8" t="s">
        <v>88</v>
      </c>
      <c r="C71" s="9" t="s">
        <v>41</v>
      </c>
      <c r="D71" s="3">
        <v>60</v>
      </c>
      <c r="E71" s="4">
        <v>3.5</v>
      </c>
      <c r="F71" s="4">
        <f t="shared" si="0"/>
        <v>210</v>
      </c>
      <c r="G71" s="3">
        <v>8</v>
      </c>
      <c r="H71" s="4">
        <f t="shared" si="1"/>
        <v>226.8</v>
      </c>
    </row>
    <row r="72" spans="1:8" ht="30" x14ac:dyDescent="0.25">
      <c r="A72" s="3">
        <v>70</v>
      </c>
      <c r="B72" s="8" t="s">
        <v>89</v>
      </c>
      <c r="C72" s="9" t="s">
        <v>41</v>
      </c>
      <c r="D72" s="3">
        <v>60</v>
      </c>
      <c r="E72" s="4">
        <v>3</v>
      </c>
      <c r="F72" s="4">
        <f t="shared" si="0"/>
        <v>180</v>
      </c>
      <c r="G72" s="3">
        <v>8</v>
      </c>
      <c r="H72" s="4">
        <f t="shared" si="1"/>
        <v>194.4</v>
      </c>
    </row>
    <row r="73" spans="1:8" x14ac:dyDescent="0.25">
      <c r="A73" s="3">
        <v>71</v>
      </c>
      <c r="B73" s="8" t="s">
        <v>96</v>
      </c>
      <c r="C73" s="9" t="s">
        <v>42</v>
      </c>
      <c r="D73" s="3">
        <v>6</v>
      </c>
      <c r="E73" s="4">
        <v>10.19</v>
      </c>
      <c r="F73" s="4">
        <f t="shared" si="0"/>
        <v>61.14</v>
      </c>
      <c r="G73" s="3">
        <v>5</v>
      </c>
      <c r="H73" s="4">
        <f t="shared" si="1"/>
        <v>64.197000000000003</v>
      </c>
    </row>
    <row r="74" spans="1:8" ht="30" x14ac:dyDescent="0.25">
      <c r="A74" s="3">
        <v>72</v>
      </c>
      <c r="B74" s="8" t="s">
        <v>97</v>
      </c>
      <c r="C74" s="9" t="s">
        <v>41</v>
      </c>
      <c r="D74" s="3">
        <v>3</v>
      </c>
      <c r="E74" s="4">
        <v>10.38</v>
      </c>
      <c r="F74" s="4">
        <f t="shared" si="0"/>
        <v>31.14</v>
      </c>
      <c r="G74" s="3">
        <v>5</v>
      </c>
      <c r="H74" s="4">
        <f t="shared" si="1"/>
        <v>32.697000000000003</v>
      </c>
    </row>
    <row r="75" spans="1:8" x14ac:dyDescent="0.25">
      <c r="A75" s="12" t="s">
        <v>67</v>
      </c>
      <c r="B75" s="12"/>
      <c r="C75" s="12"/>
      <c r="D75" s="12"/>
      <c r="E75" s="12"/>
      <c r="F75" s="5">
        <f>SUM(F3:F74)</f>
        <v>64456.840000000004</v>
      </c>
      <c r="G75" s="11"/>
      <c r="H75" s="5">
        <f>SUM(H3:H74)</f>
        <v>68760.001800000013</v>
      </c>
    </row>
  </sheetData>
  <mergeCells count="2">
    <mergeCell ref="A1:H1"/>
    <mergeCell ref="A75:E7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abSelected="1" workbookViewId="0">
      <selection activeCell="F74" sqref="F74"/>
    </sheetView>
  </sheetViews>
  <sheetFormatPr defaultRowHeight="15" x14ac:dyDescent="0.25"/>
  <cols>
    <col min="1" max="1" width="6.85546875" customWidth="1"/>
    <col min="2" max="2" width="24.7109375" customWidth="1"/>
    <col min="3" max="3" width="5.42578125" customWidth="1"/>
    <col min="4" max="4" width="10.42578125" customWidth="1"/>
    <col min="5" max="5" width="10.5703125" customWidth="1"/>
    <col min="6" max="6" width="12.140625" customWidth="1"/>
    <col min="7" max="7" width="13.42578125" customWidth="1"/>
  </cols>
  <sheetData>
    <row r="1" spans="1:7" x14ac:dyDescent="0.25">
      <c r="A1" s="12" t="s">
        <v>5</v>
      </c>
      <c r="B1" s="12"/>
      <c r="C1" s="12"/>
      <c r="D1" s="12"/>
      <c r="E1" s="12"/>
      <c r="F1" s="12"/>
      <c r="G1" s="12"/>
    </row>
    <row r="2" spans="1:7" ht="28.5" x14ac:dyDescent="0.25">
      <c r="A2" s="2" t="s">
        <v>0</v>
      </c>
      <c r="B2" s="2" t="s">
        <v>1</v>
      </c>
      <c r="C2" s="2" t="s">
        <v>65</v>
      </c>
      <c r="D2" s="2" t="s">
        <v>64</v>
      </c>
      <c r="E2" s="2" t="s">
        <v>66</v>
      </c>
      <c r="F2" s="2" t="s">
        <v>4</v>
      </c>
      <c r="G2" s="2" t="s">
        <v>3</v>
      </c>
    </row>
    <row r="3" spans="1:7" ht="30" x14ac:dyDescent="0.25">
      <c r="A3" s="3">
        <v>1</v>
      </c>
      <c r="B3" s="10" t="s">
        <v>99</v>
      </c>
      <c r="C3" s="10" t="s">
        <v>41</v>
      </c>
      <c r="D3" s="3">
        <v>4100</v>
      </c>
      <c r="E3" s="4"/>
      <c r="F3" s="4"/>
      <c r="G3" s="4"/>
    </row>
    <row r="4" spans="1:7" x14ac:dyDescent="0.25">
      <c r="A4" s="3">
        <v>2</v>
      </c>
      <c r="B4" s="10" t="s">
        <v>68</v>
      </c>
      <c r="C4" s="10" t="s">
        <v>41</v>
      </c>
      <c r="D4" s="3">
        <v>50</v>
      </c>
      <c r="E4" s="4"/>
      <c r="F4" s="4"/>
      <c r="G4" s="4"/>
    </row>
    <row r="5" spans="1:7" x14ac:dyDescent="0.25">
      <c r="A5" s="3">
        <v>3</v>
      </c>
      <c r="B5" s="10" t="s">
        <v>7</v>
      </c>
      <c r="C5" s="10" t="s">
        <v>41</v>
      </c>
      <c r="D5" s="3">
        <v>15</v>
      </c>
      <c r="E5" s="4"/>
      <c r="F5" s="4"/>
      <c r="G5" s="4"/>
    </row>
    <row r="6" spans="1:7" x14ac:dyDescent="0.25">
      <c r="A6" s="3">
        <v>4</v>
      </c>
      <c r="B6" s="10" t="s">
        <v>8</v>
      </c>
      <c r="C6" s="10" t="s">
        <v>41</v>
      </c>
      <c r="D6" s="3">
        <v>50</v>
      </c>
      <c r="E6" s="4"/>
      <c r="F6" s="4"/>
      <c r="G6" s="4"/>
    </row>
    <row r="7" spans="1:7" x14ac:dyDescent="0.25">
      <c r="A7" s="3">
        <v>5</v>
      </c>
      <c r="B7" s="10" t="s">
        <v>69</v>
      </c>
      <c r="C7" s="10" t="s">
        <v>41</v>
      </c>
      <c r="D7" s="3">
        <v>80</v>
      </c>
      <c r="E7" s="4"/>
      <c r="F7" s="4"/>
      <c r="G7" s="4"/>
    </row>
    <row r="8" spans="1:7" x14ac:dyDescent="0.25">
      <c r="A8" s="3">
        <v>6</v>
      </c>
      <c r="B8" s="10" t="s">
        <v>70</v>
      </c>
      <c r="C8" s="10" t="s">
        <v>41</v>
      </c>
      <c r="D8" s="3">
        <v>400</v>
      </c>
      <c r="E8" s="4"/>
      <c r="F8" s="4"/>
      <c r="G8" s="4"/>
    </row>
    <row r="9" spans="1:7" x14ac:dyDescent="0.25">
      <c r="A9" s="3">
        <v>7</v>
      </c>
      <c r="B9" s="10" t="s">
        <v>71</v>
      </c>
      <c r="C9" s="10" t="s">
        <v>42</v>
      </c>
      <c r="D9" s="3">
        <v>150</v>
      </c>
      <c r="E9" s="4"/>
      <c r="F9" s="4"/>
      <c r="G9" s="4"/>
    </row>
    <row r="10" spans="1:7" x14ac:dyDescent="0.25">
      <c r="A10" s="3">
        <v>8</v>
      </c>
      <c r="B10" s="10" t="s">
        <v>12</v>
      </c>
      <c r="C10" s="10" t="s">
        <v>41</v>
      </c>
      <c r="D10" s="3">
        <v>400</v>
      </c>
      <c r="E10" s="4"/>
      <c r="F10" s="4"/>
      <c r="G10" s="4"/>
    </row>
    <row r="11" spans="1:7" x14ac:dyDescent="0.25">
      <c r="A11" s="3">
        <v>9</v>
      </c>
      <c r="B11" s="10" t="s">
        <v>13</v>
      </c>
      <c r="C11" s="10" t="s">
        <v>41</v>
      </c>
      <c r="D11" s="3">
        <v>150</v>
      </c>
      <c r="E11" s="4"/>
      <c r="F11" s="4"/>
      <c r="G11" s="4"/>
    </row>
    <row r="12" spans="1:7" x14ac:dyDescent="0.25">
      <c r="A12" s="3">
        <v>10</v>
      </c>
      <c r="B12" s="10" t="s">
        <v>14</v>
      </c>
      <c r="C12" s="10" t="s">
        <v>41</v>
      </c>
      <c r="D12" s="3">
        <v>150</v>
      </c>
      <c r="E12" s="4"/>
      <c r="F12" s="4"/>
      <c r="G12" s="4"/>
    </row>
    <row r="13" spans="1:7" x14ac:dyDescent="0.25">
      <c r="A13" s="3">
        <v>11</v>
      </c>
      <c r="B13" s="10" t="s">
        <v>15</v>
      </c>
      <c r="C13" s="10" t="s">
        <v>41</v>
      </c>
      <c r="D13" s="3">
        <v>100</v>
      </c>
      <c r="E13" s="4"/>
      <c r="F13" s="4"/>
      <c r="G13" s="4"/>
    </row>
    <row r="14" spans="1:7" x14ac:dyDescent="0.25">
      <c r="A14" s="3">
        <v>12</v>
      </c>
      <c r="B14" s="10" t="s">
        <v>16</v>
      </c>
      <c r="C14" s="10" t="s">
        <v>42</v>
      </c>
      <c r="D14" s="3">
        <v>120</v>
      </c>
      <c r="E14" s="4"/>
      <c r="F14" s="4"/>
      <c r="G14" s="4"/>
    </row>
    <row r="15" spans="1:7" x14ac:dyDescent="0.25">
      <c r="A15" s="3">
        <v>13</v>
      </c>
      <c r="B15" s="10" t="s">
        <v>17</v>
      </c>
      <c r="C15" s="10" t="s">
        <v>42</v>
      </c>
      <c r="D15" s="3">
        <v>150</v>
      </c>
      <c r="E15" s="4"/>
      <c r="F15" s="4"/>
      <c r="G15" s="4"/>
    </row>
    <row r="16" spans="1:7" x14ac:dyDescent="0.25">
      <c r="A16" s="3">
        <v>14</v>
      </c>
      <c r="B16" s="10" t="s">
        <v>72</v>
      </c>
      <c r="C16" s="10" t="s">
        <v>41</v>
      </c>
      <c r="D16" s="3">
        <v>120</v>
      </c>
      <c r="E16" s="4"/>
      <c r="F16" s="4"/>
      <c r="G16" s="4"/>
    </row>
    <row r="17" spans="1:7" x14ac:dyDescent="0.25">
      <c r="A17" s="3">
        <v>15</v>
      </c>
      <c r="B17" s="10" t="s">
        <v>19</v>
      </c>
      <c r="C17" s="10" t="s">
        <v>41</v>
      </c>
      <c r="D17" s="3">
        <v>200</v>
      </c>
      <c r="E17" s="4"/>
      <c r="F17" s="4"/>
      <c r="G17" s="4"/>
    </row>
    <row r="18" spans="1:7" x14ac:dyDescent="0.25">
      <c r="A18" s="3">
        <v>16</v>
      </c>
      <c r="B18" s="10" t="s">
        <v>20</v>
      </c>
      <c r="C18" s="10" t="s">
        <v>41</v>
      </c>
      <c r="D18" s="3">
        <v>120</v>
      </c>
      <c r="E18" s="4"/>
      <c r="F18" s="4"/>
      <c r="G18" s="4"/>
    </row>
    <row r="19" spans="1:7" x14ac:dyDescent="0.25">
      <c r="A19" s="3">
        <v>17</v>
      </c>
      <c r="B19" s="10" t="s">
        <v>21</v>
      </c>
      <c r="C19" s="10" t="s">
        <v>42</v>
      </c>
      <c r="D19" s="3">
        <v>60</v>
      </c>
      <c r="E19" s="4"/>
      <c r="F19" s="4"/>
      <c r="G19" s="4"/>
    </row>
    <row r="20" spans="1:7" x14ac:dyDescent="0.25">
      <c r="A20" s="3">
        <v>18</v>
      </c>
      <c r="B20" s="10" t="s">
        <v>22</v>
      </c>
      <c r="C20" s="10" t="s">
        <v>42</v>
      </c>
      <c r="D20" s="3">
        <v>40</v>
      </c>
      <c r="E20" s="4"/>
      <c r="F20" s="4"/>
      <c r="G20" s="4"/>
    </row>
    <row r="21" spans="1:7" x14ac:dyDescent="0.25">
      <c r="A21" s="3">
        <v>19</v>
      </c>
      <c r="B21" s="10" t="s">
        <v>23</v>
      </c>
      <c r="C21" s="10" t="s">
        <v>42</v>
      </c>
      <c r="D21" s="3">
        <v>200</v>
      </c>
      <c r="E21" s="4"/>
      <c r="F21" s="4"/>
      <c r="G21" s="4"/>
    </row>
    <row r="22" spans="1:7" x14ac:dyDescent="0.25">
      <c r="A22" s="3">
        <v>20</v>
      </c>
      <c r="B22" s="10" t="s">
        <v>24</v>
      </c>
      <c r="C22" s="10" t="s">
        <v>42</v>
      </c>
      <c r="D22" s="3">
        <v>60</v>
      </c>
      <c r="E22" s="4"/>
      <c r="F22" s="4"/>
      <c r="G22" s="4"/>
    </row>
    <row r="23" spans="1:7" x14ac:dyDescent="0.25">
      <c r="A23" s="3">
        <v>21</v>
      </c>
      <c r="B23" s="10" t="s">
        <v>25</v>
      </c>
      <c r="C23" s="10" t="s">
        <v>41</v>
      </c>
      <c r="D23" s="3">
        <v>200</v>
      </c>
      <c r="E23" s="4"/>
      <c r="F23" s="4"/>
      <c r="G23" s="4"/>
    </row>
    <row r="24" spans="1:7" x14ac:dyDescent="0.25">
      <c r="A24" s="3">
        <v>22</v>
      </c>
      <c r="B24" s="10" t="s">
        <v>26</v>
      </c>
      <c r="C24" s="10" t="s">
        <v>41</v>
      </c>
      <c r="D24" s="3">
        <v>250</v>
      </c>
      <c r="E24" s="4"/>
      <c r="F24" s="4"/>
      <c r="G24" s="4"/>
    </row>
    <row r="25" spans="1:7" x14ac:dyDescent="0.25">
      <c r="A25" s="3">
        <v>23</v>
      </c>
      <c r="B25" s="10" t="s">
        <v>43</v>
      </c>
      <c r="C25" s="10" t="s">
        <v>41</v>
      </c>
      <c r="D25" s="3">
        <v>10</v>
      </c>
      <c r="E25" s="4"/>
      <c r="F25" s="4"/>
      <c r="G25" s="4"/>
    </row>
    <row r="26" spans="1:7" x14ac:dyDescent="0.25">
      <c r="A26" s="3">
        <v>24</v>
      </c>
      <c r="B26" s="10" t="s">
        <v>87</v>
      </c>
      <c r="C26" s="10" t="s">
        <v>41</v>
      </c>
      <c r="D26" s="3">
        <v>20</v>
      </c>
      <c r="E26" s="4"/>
      <c r="F26" s="4"/>
      <c r="G26" s="4"/>
    </row>
    <row r="27" spans="1:7" x14ac:dyDescent="0.25">
      <c r="A27" s="3">
        <v>25</v>
      </c>
      <c r="B27" s="10" t="s">
        <v>27</v>
      </c>
      <c r="C27" s="10" t="s">
        <v>42</v>
      </c>
      <c r="D27" s="3">
        <v>50</v>
      </c>
      <c r="E27" s="4"/>
      <c r="F27" s="4"/>
      <c r="G27" s="4"/>
    </row>
    <row r="28" spans="1:7" x14ac:dyDescent="0.25">
      <c r="A28" s="3">
        <v>26</v>
      </c>
      <c r="B28" s="10" t="s">
        <v>28</v>
      </c>
      <c r="C28" s="10" t="s">
        <v>42</v>
      </c>
      <c r="D28" s="3">
        <v>60</v>
      </c>
      <c r="E28" s="4"/>
      <c r="F28" s="4"/>
      <c r="G28" s="4"/>
    </row>
    <row r="29" spans="1:7" x14ac:dyDescent="0.25">
      <c r="A29" s="3">
        <v>27</v>
      </c>
      <c r="B29" s="10" t="s">
        <v>73</v>
      </c>
      <c r="C29" s="10" t="s">
        <v>41</v>
      </c>
      <c r="D29" s="3">
        <v>30</v>
      </c>
      <c r="E29" s="4"/>
      <c r="F29" s="4"/>
      <c r="G29" s="4"/>
    </row>
    <row r="30" spans="1:7" x14ac:dyDescent="0.25">
      <c r="A30" s="3">
        <v>28</v>
      </c>
      <c r="B30" s="10" t="s">
        <v>57</v>
      </c>
      <c r="C30" s="10" t="s">
        <v>41</v>
      </c>
      <c r="D30" s="3">
        <v>3</v>
      </c>
      <c r="E30" s="4"/>
      <c r="F30" s="4"/>
      <c r="G30" s="4"/>
    </row>
    <row r="31" spans="1:7" x14ac:dyDescent="0.25">
      <c r="A31" s="3">
        <v>29</v>
      </c>
      <c r="B31" s="10" t="s">
        <v>45</v>
      </c>
      <c r="C31" s="10" t="s">
        <v>41</v>
      </c>
      <c r="D31" s="3">
        <v>20</v>
      </c>
      <c r="E31" s="4"/>
      <c r="F31" s="4"/>
      <c r="G31" s="4"/>
    </row>
    <row r="32" spans="1:7" ht="30" x14ac:dyDescent="0.25">
      <c r="A32" s="3">
        <v>30</v>
      </c>
      <c r="B32" s="10" t="s">
        <v>98</v>
      </c>
      <c r="C32" s="10" t="s">
        <v>41</v>
      </c>
      <c r="D32" s="3">
        <v>20</v>
      </c>
      <c r="E32" s="4"/>
      <c r="F32" s="4"/>
      <c r="G32" s="4"/>
    </row>
    <row r="33" spans="1:7" x14ac:dyDescent="0.25">
      <c r="A33" s="3">
        <v>31</v>
      </c>
      <c r="B33" s="10" t="s">
        <v>74</v>
      </c>
      <c r="C33" s="10" t="s">
        <v>42</v>
      </c>
      <c r="D33" s="3">
        <v>50</v>
      </c>
      <c r="E33" s="4"/>
      <c r="F33" s="4"/>
      <c r="G33" s="4"/>
    </row>
    <row r="34" spans="1:7" ht="30" x14ac:dyDescent="0.25">
      <c r="A34" s="3">
        <v>32</v>
      </c>
      <c r="B34" s="10" t="s">
        <v>75</v>
      </c>
      <c r="C34" s="10" t="s">
        <v>41</v>
      </c>
      <c r="D34" s="3">
        <v>1000</v>
      </c>
      <c r="E34" s="4"/>
      <c r="F34" s="4"/>
      <c r="G34" s="4"/>
    </row>
    <row r="35" spans="1:7" ht="30" x14ac:dyDescent="0.25">
      <c r="A35" s="3">
        <v>33</v>
      </c>
      <c r="B35" s="10" t="s">
        <v>77</v>
      </c>
      <c r="C35" s="10" t="s">
        <v>41</v>
      </c>
      <c r="D35" s="3">
        <v>800</v>
      </c>
      <c r="E35" s="4"/>
      <c r="F35" s="4"/>
      <c r="G35" s="4"/>
    </row>
    <row r="36" spans="1:7" ht="30" x14ac:dyDescent="0.25">
      <c r="A36" s="3">
        <v>34</v>
      </c>
      <c r="B36" s="10" t="s">
        <v>78</v>
      </c>
      <c r="C36" s="10" t="s">
        <v>41</v>
      </c>
      <c r="D36" s="3">
        <v>1000</v>
      </c>
      <c r="E36" s="4"/>
      <c r="F36" s="4"/>
      <c r="G36" s="4"/>
    </row>
    <row r="37" spans="1:7" x14ac:dyDescent="0.25">
      <c r="A37" s="3">
        <v>35</v>
      </c>
      <c r="B37" s="10" t="s">
        <v>34</v>
      </c>
      <c r="C37" s="10" t="s">
        <v>41</v>
      </c>
      <c r="D37" s="3">
        <v>200</v>
      </c>
      <c r="E37" s="4"/>
      <c r="F37" s="4"/>
      <c r="G37" s="4"/>
    </row>
    <row r="38" spans="1:7" x14ac:dyDescent="0.25">
      <c r="A38" s="3">
        <v>36</v>
      </c>
      <c r="B38" s="10" t="s">
        <v>35</v>
      </c>
      <c r="C38" s="10" t="s">
        <v>41</v>
      </c>
      <c r="D38" s="3">
        <v>800</v>
      </c>
      <c r="E38" s="4"/>
      <c r="F38" s="4"/>
      <c r="G38" s="4"/>
    </row>
    <row r="39" spans="1:7" x14ac:dyDescent="0.25">
      <c r="A39" s="3">
        <v>37</v>
      </c>
      <c r="B39" s="10" t="s">
        <v>36</v>
      </c>
      <c r="C39" s="10" t="s">
        <v>41</v>
      </c>
      <c r="D39" s="3">
        <v>150</v>
      </c>
      <c r="E39" s="4"/>
      <c r="F39" s="4"/>
      <c r="G39" s="4"/>
    </row>
    <row r="40" spans="1:7" ht="30" x14ac:dyDescent="0.25">
      <c r="A40" s="3">
        <v>38</v>
      </c>
      <c r="B40" s="10" t="s">
        <v>100</v>
      </c>
      <c r="C40" s="10" t="s">
        <v>41</v>
      </c>
      <c r="D40" s="3">
        <v>200</v>
      </c>
      <c r="E40" s="4"/>
      <c r="F40" s="4"/>
      <c r="G40" s="4"/>
    </row>
    <row r="41" spans="1:7" ht="30" x14ac:dyDescent="0.25">
      <c r="A41" s="3">
        <v>39</v>
      </c>
      <c r="B41" s="10" t="s">
        <v>82</v>
      </c>
      <c r="C41" s="10" t="s">
        <v>41</v>
      </c>
      <c r="D41" s="3">
        <v>80</v>
      </c>
      <c r="E41" s="4"/>
      <c r="F41" s="4"/>
      <c r="G41" s="4"/>
    </row>
    <row r="42" spans="1:7" x14ac:dyDescent="0.25">
      <c r="A42" s="3">
        <v>40</v>
      </c>
      <c r="B42" s="10" t="s">
        <v>39</v>
      </c>
      <c r="C42" s="10" t="s">
        <v>41</v>
      </c>
      <c r="D42" s="3">
        <v>60</v>
      </c>
      <c r="E42" s="4"/>
      <c r="F42" s="4"/>
      <c r="G42" s="4"/>
    </row>
    <row r="43" spans="1:7" x14ac:dyDescent="0.25">
      <c r="A43" s="3">
        <v>41</v>
      </c>
      <c r="B43" s="10" t="s">
        <v>47</v>
      </c>
      <c r="C43" s="10" t="s">
        <v>42</v>
      </c>
      <c r="D43" s="3">
        <v>360</v>
      </c>
      <c r="E43" s="4"/>
      <c r="F43" s="4"/>
      <c r="G43" s="4"/>
    </row>
    <row r="44" spans="1:7" x14ac:dyDescent="0.25">
      <c r="A44" s="3">
        <v>42</v>
      </c>
      <c r="B44" s="10" t="s">
        <v>76</v>
      </c>
      <c r="C44" s="10" t="s">
        <v>41</v>
      </c>
      <c r="D44" s="3">
        <v>500</v>
      </c>
      <c r="E44" s="4"/>
      <c r="F44" s="4"/>
      <c r="G44" s="4"/>
    </row>
    <row r="45" spans="1:7" x14ac:dyDescent="0.25">
      <c r="A45" s="3">
        <v>43</v>
      </c>
      <c r="B45" s="8" t="s">
        <v>50</v>
      </c>
      <c r="C45" s="9" t="s">
        <v>41</v>
      </c>
      <c r="D45" s="3">
        <v>80</v>
      </c>
      <c r="E45" s="4"/>
      <c r="F45" s="4"/>
      <c r="G45" s="4"/>
    </row>
    <row r="46" spans="1:7" ht="30" x14ac:dyDescent="0.25">
      <c r="A46" s="3">
        <v>44</v>
      </c>
      <c r="B46" s="8" t="s">
        <v>94</v>
      </c>
      <c r="C46" s="9" t="s">
        <v>41</v>
      </c>
      <c r="D46" s="3">
        <v>100</v>
      </c>
      <c r="E46" s="4"/>
      <c r="F46" s="4"/>
      <c r="G46" s="4"/>
    </row>
    <row r="47" spans="1:7" x14ac:dyDescent="0.25">
      <c r="A47" s="3">
        <v>45</v>
      </c>
      <c r="B47" s="9" t="s">
        <v>52</v>
      </c>
      <c r="C47" s="9" t="s">
        <v>41</v>
      </c>
      <c r="D47" s="3">
        <v>2</v>
      </c>
      <c r="E47" s="4"/>
      <c r="F47" s="4"/>
      <c r="G47" s="4"/>
    </row>
    <row r="48" spans="1:7" x14ac:dyDescent="0.25">
      <c r="A48" s="3">
        <v>46</v>
      </c>
      <c r="B48" s="9" t="s">
        <v>53</v>
      </c>
      <c r="C48" s="9" t="s">
        <v>42</v>
      </c>
      <c r="D48" s="3">
        <v>4</v>
      </c>
      <c r="E48" s="4"/>
      <c r="F48" s="4"/>
      <c r="G48" s="4"/>
    </row>
    <row r="49" spans="1:7" x14ac:dyDescent="0.25">
      <c r="A49" s="3">
        <v>47</v>
      </c>
      <c r="B49" s="9" t="s">
        <v>54</v>
      </c>
      <c r="C49" s="9" t="s">
        <v>42</v>
      </c>
      <c r="D49" s="3">
        <v>4</v>
      </c>
      <c r="E49" s="4"/>
      <c r="F49" s="4"/>
      <c r="G49" s="4"/>
    </row>
    <row r="50" spans="1:7" x14ac:dyDescent="0.25">
      <c r="A50" s="3">
        <v>48</v>
      </c>
      <c r="B50" s="9" t="s">
        <v>95</v>
      </c>
      <c r="C50" s="9" t="s">
        <v>42</v>
      </c>
      <c r="D50" s="3">
        <v>150</v>
      </c>
      <c r="E50" s="4"/>
      <c r="F50" s="4"/>
      <c r="G50" s="4"/>
    </row>
    <row r="51" spans="1:7" x14ac:dyDescent="0.25">
      <c r="A51" s="3">
        <v>49</v>
      </c>
      <c r="B51" s="9" t="s">
        <v>56</v>
      </c>
      <c r="C51" s="9" t="s">
        <v>41</v>
      </c>
      <c r="D51" s="3">
        <v>2</v>
      </c>
      <c r="E51" s="4"/>
      <c r="F51" s="4"/>
      <c r="G51" s="4"/>
    </row>
    <row r="52" spans="1:7" ht="30" x14ac:dyDescent="0.25">
      <c r="A52" s="3">
        <v>50</v>
      </c>
      <c r="B52" s="8" t="s">
        <v>83</v>
      </c>
      <c r="C52" s="9" t="s">
        <v>42</v>
      </c>
      <c r="D52" s="3">
        <v>40</v>
      </c>
      <c r="E52" s="4"/>
      <c r="F52" s="4"/>
      <c r="G52" s="4"/>
    </row>
    <row r="53" spans="1:7" ht="30" x14ac:dyDescent="0.25">
      <c r="A53" s="3">
        <v>51</v>
      </c>
      <c r="B53" s="8" t="s">
        <v>84</v>
      </c>
      <c r="C53" s="9" t="s">
        <v>42</v>
      </c>
      <c r="D53" s="3">
        <v>10</v>
      </c>
      <c r="E53" s="4"/>
      <c r="F53" s="4"/>
      <c r="G53" s="4"/>
    </row>
    <row r="54" spans="1:7" ht="30" x14ac:dyDescent="0.25">
      <c r="A54" s="3">
        <v>52</v>
      </c>
      <c r="B54" s="8" t="s">
        <v>85</v>
      </c>
      <c r="C54" s="9" t="s">
        <v>42</v>
      </c>
      <c r="D54" s="3">
        <v>10</v>
      </c>
      <c r="E54" s="4"/>
      <c r="F54" s="4"/>
      <c r="G54" s="4"/>
    </row>
    <row r="55" spans="1:7" ht="30" x14ac:dyDescent="0.25">
      <c r="A55" s="3">
        <v>53</v>
      </c>
      <c r="B55" s="8" t="s">
        <v>86</v>
      </c>
      <c r="C55" s="9" t="s">
        <v>42</v>
      </c>
      <c r="D55" s="3">
        <v>100</v>
      </c>
      <c r="E55" s="4"/>
      <c r="F55" s="4"/>
      <c r="G55" s="4"/>
    </row>
    <row r="56" spans="1:7" ht="30" x14ac:dyDescent="0.25">
      <c r="A56" s="3">
        <v>54</v>
      </c>
      <c r="B56" s="8" t="s">
        <v>93</v>
      </c>
      <c r="C56" s="9" t="s">
        <v>42</v>
      </c>
      <c r="D56" s="3">
        <v>30</v>
      </c>
      <c r="E56" s="4"/>
      <c r="F56" s="4"/>
      <c r="G56" s="4"/>
    </row>
    <row r="57" spans="1:7" x14ac:dyDescent="0.25">
      <c r="A57" s="3">
        <v>55</v>
      </c>
      <c r="B57" s="8" t="s">
        <v>79</v>
      </c>
      <c r="C57" s="9" t="s">
        <v>41</v>
      </c>
      <c r="D57" s="3">
        <v>60</v>
      </c>
      <c r="E57" s="4"/>
      <c r="F57" s="4"/>
      <c r="G57" s="4"/>
    </row>
    <row r="58" spans="1:7" ht="45" x14ac:dyDescent="0.25">
      <c r="A58" s="3">
        <v>56</v>
      </c>
      <c r="B58" s="8" t="s">
        <v>92</v>
      </c>
      <c r="C58" s="9" t="s">
        <v>41</v>
      </c>
      <c r="D58" s="3">
        <v>50</v>
      </c>
      <c r="E58" s="4"/>
      <c r="F58" s="4"/>
      <c r="G58" s="4"/>
    </row>
    <row r="59" spans="1:7" ht="60" x14ac:dyDescent="0.25">
      <c r="A59" s="3">
        <v>57</v>
      </c>
      <c r="B59" s="8" t="s">
        <v>91</v>
      </c>
      <c r="C59" s="9" t="s">
        <v>42</v>
      </c>
      <c r="D59" s="3">
        <v>360</v>
      </c>
      <c r="E59" s="4"/>
      <c r="F59" s="4"/>
      <c r="G59" s="4"/>
    </row>
    <row r="60" spans="1:7" ht="45" x14ac:dyDescent="0.25">
      <c r="A60" s="3">
        <v>58</v>
      </c>
      <c r="B60" s="8" t="s">
        <v>101</v>
      </c>
      <c r="C60" s="9" t="s">
        <v>41</v>
      </c>
      <c r="D60" s="3">
        <v>60</v>
      </c>
      <c r="E60" s="4"/>
      <c r="F60" s="4"/>
      <c r="G60" s="4"/>
    </row>
    <row r="61" spans="1:7" ht="45" x14ac:dyDescent="0.25">
      <c r="A61" s="3">
        <v>59</v>
      </c>
      <c r="B61" s="8" t="s">
        <v>102</v>
      </c>
      <c r="C61" s="9" t="s">
        <v>41</v>
      </c>
      <c r="D61" s="3">
        <v>20</v>
      </c>
      <c r="E61" s="4"/>
      <c r="F61" s="4"/>
      <c r="G61" s="4"/>
    </row>
    <row r="62" spans="1:7" ht="45" x14ac:dyDescent="0.25">
      <c r="A62" s="3">
        <v>60</v>
      </c>
      <c r="B62" s="8" t="s">
        <v>104</v>
      </c>
      <c r="C62" s="9" t="s">
        <v>41</v>
      </c>
      <c r="D62" s="3">
        <v>60</v>
      </c>
      <c r="E62" s="4"/>
      <c r="F62" s="4"/>
      <c r="G62" s="4"/>
    </row>
    <row r="63" spans="1:7" x14ac:dyDescent="0.25">
      <c r="A63" s="3">
        <v>61</v>
      </c>
      <c r="B63" s="8" t="s">
        <v>105</v>
      </c>
      <c r="C63" s="9" t="s">
        <v>41</v>
      </c>
      <c r="D63" s="3">
        <v>20</v>
      </c>
      <c r="E63" s="4"/>
      <c r="F63" s="4"/>
      <c r="G63" s="4"/>
    </row>
    <row r="64" spans="1:7" x14ac:dyDescent="0.25">
      <c r="A64" s="3">
        <v>62</v>
      </c>
      <c r="B64" s="8" t="s">
        <v>106</v>
      </c>
      <c r="C64" s="9" t="s">
        <v>41</v>
      </c>
      <c r="D64" s="3">
        <v>20</v>
      </c>
      <c r="E64" s="4"/>
      <c r="F64" s="4"/>
      <c r="G64" s="4"/>
    </row>
    <row r="65" spans="1:7" ht="30" x14ac:dyDescent="0.25">
      <c r="A65" s="3">
        <v>63</v>
      </c>
      <c r="B65" s="8" t="s">
        <v>107</v>
      </c>
      <c r="C65" s="9" t="s">
        <v>41</v>
      </c>
      <c r="D65" s="3">
        <v>100</v>
      </c>
      <c r="E65" s="4"/>
      <c r="F65" s="4"/>
      <c r="G65" s="4"/>
    </row>
    <row r="66" spans="1:7" x14ac:dyDescent="0.25">
      <c r="A66" s="3">
        <v>64</v>
      </c>
      <c r="B66" s="8" t="s">
        <v>80</v>
      </c>
      <c r="C66" s="9" t="s">
        <v>41</v>
      </c>
      <c r="D66" s="3">
        <v>10</v>
      </c>
      <c r="E66" s="4"/>
      <c r="F66" s="4"/>
      <c r="G66" s="4"/>
    </row>
    <row r="67" spans="1:7" ht="30" x14ac:dyDescent="0.25">
      <c r="A67" s="3">
        <v>65</v>
      </c>
      <c r="B67" s="8" t="s">
        <v>90</v>
      </c>
      <c r="C67" s="9" t="s">
        <v>41</v>
      </c>
      <c r="D67" s="3">
        <v>50</v>
      </c>
      <c r="E67" s="4"/>
      <c r="F67" s="4"/>
      <c r="G67" s="4"/>
    </row>
    <row r="68" spans="1:7" ht="30" x14ac:dyDescent="0.25">
      <c r="A68" s="3">
        <v>66</v>
      </c>
      <c r="B68" s="8" t="s">
        <v>81</v>
      </c>
      <c r="C68" s="9" t="s">
        <v>42</v>
      </c>
      <c r="D68" s="3">
        <v>80</v>
      </c>
      <c r="E68" s="4"/>
      <c r="F68" s="4"/>
      <c r="G68" s="4"/>
    </row>
    <row r="69" spans="1:7" ht="30" x14ac:dyDescent="0.25">
      <c r="A69" s="3">
        <v>67</v>
      </c>
      <c r="B69" s="8" t="s">
        <v>88</v>
      </c>
      <c r="C69" s="9" t="s">
        <v>41</v>
      </c>
      <c r="D69" s="3">
        <v>20</v>
      </c>
      <c r="E69" s="4"/>
      <c r="F69" s="4"/>
      <c r="G69" s="4"/>
    </row>
    <row r="70" spans="1:7" ht="30" x14ac:dyDescent="0.25">
      <c r="A70" s="3">
        <v>68</v>
      </c>
      <c r="B70" s="8" t="s">
        <v>89</v>
      </c>
      <c r="C70" s="9" t="s">
        <v>41</v>
      </c>
      <c r="D70" s="3">
        <v>40</v>
      </c>
      <c r="E70" s="4"/>
      <c r="F70" s="4"/>
      <c r="G70" s="4"/>
    </row>
    <row r="71" spans="1:7" x14ac:dyDescent="0.25">
      <c r="A71" s="3">
        <v>69</v>
      </c>
      <c r="B71" s="8" t="s">
        <v>108</v>
      </c>
      <c r="C71" s="9" t="s">
        <v>41</v>
      </c>
      <c r="D71" s="3">
        <v>100</v>
      </c>
      <c r="E71" s="4"/>
      <c r="F71" s="4"/>
      <c r="G71" s="4"/>
    </row>
    <row r="72" spans="1:7" x14ac:dyDescent="0.25">
      <c r="A72" s="3">
        <v>70</v>
      </c>
      <c r="B72" s="8" t="s">
        <v>109</v>
      </c>
      <c r="C72" s="9" t="s">
        <v>41</v>
      </c>
      <c r="D72" s="3">
        <v>5</v>
      </c>
      <c r="E72" s="4"/>
      <c r="F72" s="4"/>
      <c r="G72" s="4"/>
    </row>
    <row r="73" spans="1:7" x14ac:dyDescent="0.25">
      <c r="A73" s="3">
        <v>71</v>
      </c>
      <c r="B73" s="8" t="s">
        <v>96</v>
      </c>
      <c r="C73" s="9" t="s">
        <v>42</v>
      </c>
      <c r="D73" s="3">
        <v>6</v>
      </c>
      <c r="E73" s="4"/>
      <c r="F73" s="4"/>
      <c r="G73" s="4"/>
    </row>
    <row r="74" spans="1:7" ht="30" x14ac:dyDescent="0.25">
      <c r="A74" s="3">
        <v>72</v>
      </c>
      <c r="B74" s="8" t="s">
        <v>97</v>
      </c>
      <c r="C74" s="9" t="s">
        <v>41</v>
      </c>
      <c r="D74" s="3">
        <v>3</v>
      </c>
      <c r="E74" s="4"/>
      <c r="F74" s="4"/>
      <c r="G74" s="4"/>
    </row>
    <row r="75" spans="1:7" x14ac:dyDescent="0.25">
      <c r="A75" s="12" t="s">
        <v>67</v>
      </c>
      <c r="B75" s="12"/>
      <c r="C75" s="12"/>
      <c r="D75" s="12"/>
      <c r="E75" s="12"/>
      <c r="F75" s="5"/>
      <c r="G75" s="5"/>
    </row>
  </sheetData>
  <mergeCells count="2">
    <mergeCell ref="A1:G1"/>
    <mergeCell ref="A75:E7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WYLICZENIA</vt:lpstr>
      <vt:lpstr>WYLICZENIA 2018</vt:lpstr>
      <vt:lpstr>WYLICZENIA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2019-10-07T09:48:47Z</dcterms:modified>
</cp:coreProperties>
</file>