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tendent\Desktop\SPOŻYWCZE\"/>
    </mc:Choice>
  </mc:AlternateContent>
  <bookViews>
    <workbookView xWindow="0" yWindow="0" windowWidth="24000" windowHeight="10935" activeTab="2"/>
  </bookViews>
  <sheets>
    <sheet name="szablon rob" sheetId="4" r:id="rId1"/>
    <sheet name="spożywcze (2)" sheetId="5" r:id="rId2"/>
    <sheet name="spożywcze" sheetId="2" r:id="rId3"/>
  </sheets>
  <definedNames>
    <definedName name="_xlnm._FilterDatabase" localSheetId="2" hidden="1">spożywcze!$A$4:$G$4</definedName>
    <definedName name="_xlnm._FilterDatabase" localSheetId="1" hidden="1">'spożywcze (2)'!$A$4:$G$4</definedName>
  </definedNames>
  <calcPr calcId="162913" iterateDelta="1E-4"/>
</workbook>
</file>

<file path=xl/calcChain.xml><?xml version="1.0" encoding="utf-8"?>
<calcChain xmlns="http://schemas.openxmlformats.org/spreadsheetml/2006/main">
  <c r="G119" i="5" l="1"/>
  <c r="I119" i="5" s="1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120" i="5" l="1"/>
  <c r="G26" i="4"/>
  <c r="I26" i="4" s="1"/>
  <c r="G25" i="4"/>
  <c r="I25" i="4" s="1"/>
  <c r="G24" i="4"/>
  <c r="I24" i="4" s="1"/>
  <c r="G23" i="4"/>
  <c r="I23" i="4" s="1"/>
  <c r="G22" i="4"/>
  <c r="I22" i="4" s="1"/>
  <c r="G21" i="4"/>
  <c r="I21" i="4" s="1"/>
  <c r="G20" i="4"/>
  <c r="I20" i="4" s="1"/>
  <c r="G19" i="4"/>
  <c r="I19" i="4" s="1"/>
  <c r="G18" i="4"/>
  <c r="I18" i="4" s="1"/>
  <c r="G17" i="4"/>
  <c r="I17" i="4" s="1"/>
  <c r="G16" i="4"/>
  <c r="I16" i="4" s="1"/>
  <c r="G15" i="4"/>
  <c r="I15" i="4" s="1"/>
  <c r="G14" i="4"/>
  <c r="I14" i="4" s="1"/>
  <c r="G13" i="4"/>
  <c r="I13" i="4" s="1"/>
  <c r="G12" i="4"/>
  <c r="I12" i="4" s="1"/>
  <c r="G11" i="4"/>
  <c r="I11" i="4" s="1"/>
  <c r="G10" i="4"/>
  <c r="I10" i="4" s="1"/>
  <c r="G9" i="4"/>
  <c r="I9" i="4" s="1"/>
  <c r="G8" i="4"/>
  <c r="I8" i="4" s="1"/>
  <c r="G7" i="4"/>
  <c r="I7" i="4" s="1"/>
  <c r="G6" i="4"/>
  <c r="I6" i="4" s="1"/>
  <c r="I27" i="4" l="1"/>
  <c r="G27" i="4"/>
</calcChain>
</file>

<file path=xl/sharedStrings.xml><?xml version="1.0" encoding="utf-8"?>
<sst xmlns="http://schemas.openxmlformats.org/spreadsheetml/2006/main" count="480" uniqueCount="129">
  <si>
    <t>Lp</t>
  </si>
  <si>
    <t>Nazwa towaru</t>
  </si>
  <si>
    <t>Netto w zł za jm</t>
  </si>
  <si>
    <t>Załącznik nr. 1</t>
  </si>
  <si>
    <t>do umowy nr………..</t>
  </si>
  <si>
    <t>Szczegółowe zestawienie ilościowe przedmiotu umowy</t>
  </si>
  <si>
    <t xml:space="preserve">                                        OGÓŁEM        NETTO / BRUTTO</t>
  </si>
  <si>
    <t>Groszek ptysiowy 0,3 kg</t>
  </si>
  <si>
    <t>Bułka tarta 500g szt.</t>
  </si>
  <si>
    <t>Kuskus 1 kg</t>
  </si>
  <si>
    <t>Cukier trzcinowy 1 kg</t>
  </si>
  <si>
    <t>Cukier 1 kg</t>
  </si>
  <si>
    <t>Jaja z chowu ściółkowego rozmiar L-XL 1 szt.</t>
  </si>
  <si>
    <t>Jogurt naturalny 400 g</t>
  </si>
  <si>
    <t>Mąka orkiszowa 1 kg</t>
  </si>
  <si>
    <t>Ananas 565 g puszka</t>
  </si>
  <si>
    <t>Brzoskwinie 820 g puszka</t>
  </si>
  <si>
    <t>Kasza jęczmienna 1 kg</t>
  </si>
  <si>
    <t>Kasza pęczak 1 kg</t>
  </si>
  <si>
    <t>Masło extra 82 % tłuszczu 200g szt.</t>
  </si>
  <si>
    <t xml:space="preserve">Mąka pszenna 1 kg. typ 480 </t>
  </si>
  <si>
    <t>Ryż 1kg</t>
  </si>
  <si>
    <t>Kwasek cytrynowy 20 gr</t>
  </si>
  <si>
    <t>Soczewica czerwona 1 kg</t>
  </si>
  <si>
    <t>Fasola sucha 1 kg</t>
  </si>
  <si>
    <t>Imbir mielony 20 g szt.</t>
  </si>
  <si>
    <t>Żurawina suszona 1 kg</t>
  </si>
  <si>
    <t>Śliwki suszone 1 kg.</t>
  </si>
  <si>
    <t>Ryż brązowy 1 kg</t>
  </si>
  <si>
    <t>Sól nisko-sodowa 1 kg</t>
  </si>
  <si>
    <t>Sól zwykła 1 kg</t>
  </si>
  <si>
    <t>Mleko UHT 2 % 1 L</t>
  </si>
  <si>
    <t>Groszek konserwowy 400 g</t>
  </si>
  <si>
    <t>Zacierka 250g szt.</t>
  </si>
  <si>
    <t>Ziele angielskie mielone 15g szt.</t>
  </si>
  <si>
    <t>Migdały 0,5 kg.</t>
  </si>
  <si>
    <t xml:space="preserve">Pomidory świeże przetarte bez skóry (gęste) 690 g </t>
  </si>
  <si>
    <t>Rodzynki 1 kg</t>
  </si>
  <si>
    <t>Pieprz ziołowy 20 g</t>
  </si>
  <si>
    <t>Kminek 20 g</t>
  </si>
  <si>
    <t>Mąka ziemniaczana 1 kg</t>
  </si>
  <si>
    <t>Bułka kajzerka zwykła 60 g / 1 szt</t>
  </si>
  <si>
    <t>Ketchup łagodny ze 198 g. pomidorów na 100 g. ketchupu, pasteryzowany 700 ml. but.</t>
  </si>
  <si>
    <t>Żółty ser krojony w plastry 1 kg</t>
  </si>
  <si>
    <t>Musztarda sarepska 1 L</t>
  </si>
  <si>
    <t>Soczki owocowe 100% –różne smaki 200 ml                                                    -1 kartonik</t>
  </si>
  <si>
    <t>Mąka kukurydziana 1 kg</t>
  </si>
  <si>
    <t>Ciasto placek drożdżowy 400 g - 1 op</t>
  </si>
  <si>
    <t>Ser feta 18 % tłuszczu 270 g</t>
  </si>
  <si>
    <t>Czerwona fasola konserwowa 400 g - puszka</t>
  </si>
  <si>
    <t>Herbata czarna ekspresowa 100 szt. - 1 op.</t>
  </si>
  <si>
    <t>Płatki kukurydziane 250 g  - 1szt</t>
  </si>
  <si>
    <t>Chleb krojony 500 g - 1 szt</t>
  </si>
  <si>
    <t xml:space="preserve">Bułka paryska krojona pakowana 350 g </t>
  </si>
  <si>
    <t>Sok 100 % jabłko-wiśnia 5 L tłoczony</t>
  </si>
  <si>
    <t>Sok 100 % jabłko marchew 5 L tłoczony</t>
  </si>
  <si>
    <t>Sok 100 % jabłko- malina 5 L tłoczony</t>
  </si>
  <si>
    <t>Sok 100 % jabłko-brzoskwinia 5 L tłoczony</t>
  </si>
  <si>
    <t>Mieszanka studencka 100 g typu "Helio" lub równoważny - 1 szt.</t>
  </si>
  <si>
    <t>Drożdźówka 100 g. - 1 szt.</t>
  </si>
  <si>
    <t>Pączek 100 g. - 1 szt.</t>
  </si>
  <si>
    <t>jogurt smakowy BIO typu "Bakoma" -butelka 230 g lub równoważny</t>
  </si>
  <si>
    <t>Cynamon mielony 15 g typu "Kamis" lub równoważny</t>
  </si>
  <si>
    <t>Baton zbożowy typu "Crunchy Żurawina-Malina w polewie waniliowej", "Sante" lub równoważny 40 g</t>
  </si>
  <si>
    <t>Kukurydza konserwowa 340 g puszka  typu                  "Bonduelle" lub równoważny</t>
  </si>
  <si>
    <t>Kolendra 15 g typu "Kamis" lub równoważny</t>
  </si>
  <si>
    <t>Majeranek otarty 8 g typu "Kamis" lub równoważny</t>
  </si>
  <si>
    <t>Makaron świderki, spaghetti itp. (z najwyższej jakości mąki z pszenicy Durum)  500g szt. typu "Lubella" lub równoważny</t>
  </si>
  <si>
    <t>Majonez 700 gr. typu "Winiary" lub równoważny</t>
  </si>
  <si>
    <t>Olej rzepakowy 1 L. z pierwszego tłoczenia filtrowany na zimno typu "Kujawski" lub równoważny</t>
  </si>
  <si>
    <t>Oregano 10g typu "Kamis" lub równoważny</t>
  </si>
  <si>
    <t>Papryka słodka mielona 20g szt. typu "Kamis" lub równoważny</t>
  </si>
  <si>
    <t>Pieprz czarny mielony 20g szt. typu  "Kamis" lub równoważny</t>
  </si>
  <si>
    <t>Rozmaryn 15g typu  "Kamis" lub równoważny</t>
  </si>
  <si>
    <t>Kurkuma mielona 20 g szt. typu "Kamis" lub równoważny</t>
  </si>
  <si>
    <t>Koncentrat pomidorowy 30 % typu "Pudliszki" lub równoważny 950 ml.</t>
  </si>
  <si>
    <t>Suszone pomidory z bazylią i czosnkiem typu "Kamis" lub równoważny 15g</t>
  </si>
  <si>
    <t>Twaróg sernikowy mielony typu "Piątnica" lub równoważny 1 kg</t>
  </si>
  <si>
    <t>Tymianek 10 g typu "Kamis" lub równoważny</t>
  </si>
  <si>
    <t>Curry 20 g szt. typu "Kamis" lub równoważna</t>
  </si>
  <si>
    <t>Czosnek granulowany 20 g szt. typu "Kamis" lub równoważny</t>
  </si>
  <si>
    <t>Śmietana 18 % 400g szt. typu "Piątnica" lub równoważny</t>
  </si>
  <si>
    <t>Deser typu "Monte"  150 g lub równoważny</t>
  </si>
  <si>
    <t>Jogurt typu  "7 zbóż" 150 g lub równoważny</t>
  </si>
  <si>
    <t>Jogurt owocowy grecki 150 g, 0% tłuszczu typu "Piątnica" lub równoważny</t>
  </si>
  <si>
    <t>Serek waniliowy typu "DANONE" lub równoważny                                                  140 g</t>
  </si>
  <si>
    <t>Sok typu"Kubuś Play" 400 ml lub równoważny</t>
  </si>
  <si>
    <t>Jogurt owocowy 150 g. typu "Jogobella" lub równoważny o zawartości owoców 6,3%, 9%</t>
  </si>
  <si>
    <t>Liść laurowy 6g szt. typu "Kamis" lub równoważny</t>
  </si>
  <si>
    <t>Owoc mus saszetka 100 ml - 1 szt typu "Kubuś" lub   100 % równoważny</t>
  </si>
  <si>
    <t>Woda źródlana niegazowana 0,33 L  - 1 szt typu "Żywiec Zdrój" lub równoważny</t>
  </si>
  <si>
    <t>Zioła prowansalskie 10 g szt. typu "Kamis" lub równoważny</t>
  </si>
  <si>
    <t xml:space="preserve">Sos słodko -kwaśny 350g                                                     typu "Łowicz" lub równoważny              </t>
  </si>
  <si>
    <t>Sos spaghetti 350g                                                          typu "Łowicz" lub równoważny</t>
  </si>
  <si>
    <t>Żurek domowy 500 ml, but. Szklana 1 szt.</t>
  </si>
  <si>
    <t>Cukier waniliowy 10 g -1 szt.</t>
  </si>
  <si>
    <t>Pieprz cytrynowy 20g - 1 szt.</t>
  </si>
  <si>
    <t>Ciasteczka śniadaniowe z morelą bez cukru                   6 x 50g -1 op.</t>
  </si>
  <si>
    <t>Czekolada gorzka z kawałkami pomarańczy min.       70% miazgi kakaowej 100 g - 1 szt</t>
  </si>
  <si>
    <t xml:space="preserve">Morele suszone 100 g typu "Helio" lub równoważny   1 szt </t>
  </si>
  <si>
    <t>Masło klarowane 1 kg - 1 szt</t>
  </si>
  <si>
    <t>Kasza Bulgur op. 5 kg -1 op.</t>
  </si>
  <si>
    <t xml:space="preserve">Miód wielokwiatowy z polskich pasiek 1,2 kg </t>
  </si>
  <si>
    <t xml:space="preserve"> Owoce suszone 100%  typu "crispy natural" 18 g lub równoważny</t>
  </si>
  <si>
    <t>do umowy nr ………..</t>
  </si>
  <si>
    <t>Jenostka miary</t>
  </si>
  <si>
    <t>Szacowana  Ilość w jm</t>
  </si>
  <si>
    <t>Ilość  x cena  Netto w zł</t>
  </si>
  <si>
    <t>VAT%</t>
  </si>
  <si>
    <t>BRUTTO</t>
  </si>
  <si>
    <t xml:space="preserve">                                    OGÓŁEM  NETTO / BRUTTO</t>
  </si>
  <si>
    <t>szt</t>
  </si>
  <si>
    <t>kg</t>
  </si>
  <si>
    <t>20kg0</t>
  </si>
  <si>
    <t>olej ryżowy 750 ml</t>
  </si>
  <si>
    <t>Kasza gryczana niepalona 1 kg</t>
  </si>
  <si>
    <t>ser biały półtłusty 1 kg</t>
  </si>
  <si>
    <t>Chrzan delikatesowy 290ml korzń chrzanu min 46%</t>
  </si>
  <si>
    <t>Groch łuskany 500 g</t>
  </si>
  <si>
    <t>Ryż  BASMATI  4*100g - op</t>
  </si>
  <si>
    <t>Makaron kokardki kolanka itp. (z najwyższej jakości mąki z pszenicy Durum)  400g szt. typu "Lubella" lub równoważny</t>
  </si>
  <si>
    <t>Kruche babeczki nadziewane owocami, budyniem 1 szt.</t>
  </si>
  <si>
    <t>Sezam 0,3 kg</t>
  </si>
  <si>
    <t>Ziarna słonecznika 300 g</t>
  </si>
  <si>
    <t>Wafle ryżowe z cynamonem 20g - 1 szt</t>
  </si>
  <si>
    <t xml:space="preserve">Szczaw konserwowy 350g słoik </t>
  </si>
  <si>
    <t>Śmietana UHT 30% 0,5l kartonik</t>
  </si>
  <si>
    <t>Przyprawa Smak Natury op.3kg dla szkół i przedszkoli typu Prymat lub równowazny</t>
  </si>
  <si>
    <t>Pomidor w puszce pelati w całości bez skóry typu Knorr lub równoważny op. 2,5kg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</si>
</sst>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5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9" xfId="0" applyBorder="1"/>
    <xf numFmtId="0" fontId="0" fillId="0" borderId="1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9" fontId="1" fillId="0" borderId="3" xfId="1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9" fontId="8" fillId="0" borderId="12" xfId="1" applyFont="1" applyFill="1" applyBorder="1"/>
    <xf numFmtId="0" fontId="8" fillId="4" borderId="1" xfId="0" applyFont="1" applyFill="1" applyBorder="1" applyAlignment="1">
      <alignment horizontal="center" vertical="center"/>
    </xf>
    <xf numFmtId="43" fontId="0" fillId="0" borderId="0" xfId="0" applyNumberFormat="1"/>
    <xf numFmtId="4" fontId="8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/>
    </xf>
    <xf numFmtId="0" fontId="0" fillId="0" borderId="0" xfId="0" applyAlignment="1">
      <alignment horizontal="right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0"/>
  <sheetViews>
    <sheetView workbookViewId="0">
      <selection activeCell="C6" sqref="C6:I6"/>
    </sheetView>
  </sheetViews>
  <sheetFormatPr defaultRowHeight="15" x14ac:dyDescent="0.25"/>
  <cols>
    <col min="2" max="2" width="12.85546875" customWidth="1"/>
    <col min="3" max="3" width="40.140625" customWidth="1"/>
    <col min="4" max="4" width="11.7109375" customWidth="1"/>
    <col min="5" max="5" width="10.42578125" customWidth="1"/>
    <col min="6" max="6" width="8.42578125" customWidth="1"/>
    <col min="7" max="7" width="12.140625" customWidth="1"/>
    <col min="8" max="8" width="10.85546875" customWidth="1"/>
  </cols>
  <sheetData>
    <row r="1" spans="2:9" x14ac:dyDescent="0.25">
      <c r="G1" s="43" t="s">
        <v>3</v>
      </c>
      <c r="H1" s="43"/>
    </row>
    <row r="2" spans="2:9" ht="21" customHeight="1" x14ac:dyDescent="0.25">
      <c r="G2" s="43" t="s">
        <v>104</v>
      </c>
      <c r="H2" s="43"/>
    </row>
    <row r="3" spans="2:9" ht="28.5" customHeight="1" x14ac:dyDescent="0.25">
      <c r="B3" s="44" t="s">
        <v>5</v>
      </c>
      <c r="C3" s="44"/>
      <c r="D3" s="44"/>
      <c r="E3" s="44"/>
      <c r="F3" s="44"/>
      <c r="G3" s="45"/>
      <c r="H3" s="44"/>
    </row>
    <row r="4" spans="2:9" ht="15" customHeight="1" x14ac:dyDescent="0.25">
      <c r="B4" s="46" t="s">
        <v>0</v>
      </c>
      <c r="C4" s="47" t="s">
        <v>1</v>
      </c>
      <c r="D4" s="48" t="s">
        <v>105</v>
      </c>
      <c r="E4" s="48" t="s">
        <v>106</v>
      </c>
      <c r="F4" s="50" t="s">
        <v>2</v>
      </c>
      <c r="G4" s="48" t="s">
        <v>107</v>
      </c>
      <c r="H4" s="47" t="s">
        <v>108</v>
      </c>
      <c r="I4" s="39" t="s">
        <v>109</v>
      </c>
    </row>
    <row r="5" spans="2:9" x14ac:dyDescent="0.25">
      <c r="B5" s="46"/>
      <c r="C5" s="47"/>
      <c r="D5" s="49"/>
      <c r="E5" s="49"/>
      <c r="F5" s="50"/>
      <c r="G5" s="49"/>
      <c r="H5" s="47"/>
      <c r="I5" s="40"/>
    </row>
    <row r="6" spans="2:9" ht="30" customHeight="1" x14ac:dyDescent="0.25">
      <c r="B6" s="22">
        <v>1</v>
      </c>
      <c r="C6" s="22"/>
      <c r="D6" s="23"/>
      <c r="E6" s="23"/>
      <c r="F6" s="19"/>
      <c r="G6" s="24">
        <f>F6*E6</f>
        <v>0</v>
      </c>
      <c r="H6" s="25"/>
      <c r="I6" s="26">
        <f>G6+G6*H6</f>
        <v>0</v>
      </c>
    </row>
    <row r="7" spans="2:9" ht="24.95" customHeight="1" x14ac:dyDescent="0.25">
      <c r="B7" s="22">
        <v>2</v>
      </c>
      <c r="C7" s="22"/>
      <c r="D7" s="22"/>
      <c r="E7" s="22"/>
      <c r="F7" s="19"/>
      <c r="G7" s="24">
        <f t="shared" ref="G7:G26" si="0">F7*E7</f>
        <v>0</v>
      </c>
      <c r="H7" s="25"/>
      <c r="I7" s="26">
        <f t="shared" ref="I7:I26" si="1">G7+G7*H7</f>
        <v>0</v>
      </c>
    </row>
    <row r="8" spans="2:9" ht="30" customHeight="1" x14ac:dyDescent="0.25">
      <c r="B8" s="22">
        <v>3</v>
      </c>
      <c r="C8" s="22"/>
      <c r="D8" s="22"/>
      <c r="E8" s="22"/>
      <c r="F8" s="19"/>
      <c r="G8" s="24">
        <f t="shared" si="0"/>
        <v>0</v>
      </c>
      <c r="H8" s="25"/>
      <c r="I8" s="26">
        <f t="shared" si="1"/>
        <v>0</v>
      </c>
    </row>
    <row r="9" spans="2:9" ht="45.75" customHeight="1" x14ac:dyDescent="0.25">
      <c r="B9" s="22">
        <v>4</v>
      </c>
      <c r="C9" s="22"/>
      <c r="D9" s="22"/>
      <c r="E9" s="22"/>
      <c r="F9" s="19"/>
      <c r="G9" s="24">
        <f t="shared" si="0"/>
        <v>0</v>
      </c>
      <c r="H9" s="25"/>
      <c r="I9" s="26">
        <f t="shared" si="1"/>
        <v>0</v>
      </c>
    </row>
    <row r="10" spans="2:9" ht="24.95" customHeight="1" x14ac:dyDescent="0.25">
      <c r="B10" s="22">
        <v>5</v>
      </c>
      <c r="C10" s="22"/>
      <c r="D10" s="22"/>
      <c r="E10" s="22"/>
      <c r="F10" s="19"/>
      <c r="G10" s="24">
        <f t="shared" si="0"/>
        <v>0</v>
      </c>
      <c r="H10" s="25"/>
      <c r="I10" s="26">
        <f t="shared" si="1"/>
        <v>0</v>
      </c>
    </row>
    <row r="11" spans="2:9" ht="24.95" customHeight="1" x14ac:dyDescent="0.25">
      <c r="B11" s="22">
        <v>6</v>
      </c>
      <c r="C11" s="22"/>
      <c r="D11" s="22"/>
      <c r="E11" s="22"/>
      <c r="F11" s="19"/>
      <c r="G11" s="24">
        <f t="shared" si="0"/>
        <v>0</v>
      </c>
      <c r="H11" s="25"/>
      <c r="I11" s="26">
        <f t="shared" si="1"/>
        <v>0</v>
      </c>
    </row>
    <row r="12" spans="2:9" ht="30" customHeight="1" x14ac:dyDescent="0.25">
      <c r="B12" s="22">
        <v>7</v>
      </c>
      <c r="C12" s="22"/>
      <c r="D12" s="22"/>
      <c r="E12" s="22"/>
      <c r="F12" s="19"/>
      <c r="G12" s="24">
        <f t="shared" si="0"/>
        <v>0</v>
      </c>
      <c r="H12" s="25"/>
      <c r="I12" s="26">
        <f t="shared" si="1"/>
        <v>0</v>
      </c>
    </row>
    <row r="13" spans="2:9" ht="30" customHeight="1" x14ac:dyDescent="0.25">
      <c r="B13" s="22">
        <v>8</v>
      </c>
      <c r="C13" s="22"/>
      <c r="D13" s="22"/>
      <c r="E13" s="22"/>
      <c r="F13" s="19"/>
      <c r="G13" s="24">
        <f t="shared" si="0"/>
        <v>0</v>
      </c>
      <c r="H13" s="25"/>
      <c r="I13" s="26">
        <f t="shared" si="1"/>
        <v>0</v>
      </c>
    </row>
    <row r="14" spans="2:9" ht="30" customHeight="1" x14ac:dyDescent="0.25">
      <c r="B14" s="22">
        <v>9</v>
      </c>
      <c r="C14" s="22"/>
      <c r="D14" s="22"/>
      <c r="E14" s="22"/>
      <c r="F14" s="19"/>
      <c r="G14" s="24">
        <f t="shared" si="0"/>
        <v>0</v>
      </c>
      <c r="H14" s="25"/>
      <c r="I14" s="26">
        <f t="shared" si="1"/>
        <v>0</v>
      </c>
    </row>
    <row r="15" spans="2:9" ht="24.95" customHeight="1" x14ac:dyDescent="0.25">
      <c r="B15" s="22">
        <v>10</v>
      </c>
      <c r="C15" s="22"/>
      <c r="D15" s="22"/>
      <c r="E15" s="22"/>
      <c r="F15" s="19"/>
      <c r="G15" s="24">
        <f t="shared" si="0"/>
        <v>0</v>
      </c>
      <c r="H15" s="25"/>
      <c r="I15" s="26">
        <f t="shared" si="1"/>
        <v>0</v>
      </c>
    </row>
    <row r="16" spans="2:9" ht="30" customHeight="1" x14ac:dyDescent="0.25">
      <c r="B16" s="22">
        <v>11</v>
      </c>
      <c r="C16" s="22"/>
      <c r="D16" s="22"/>
      <c r="E16" s="22"/>
      <c r="F16" s="19"/>
      <c r="G16" s="24">
        <f t="shared" si="0"/>
        <v>0</v>
      </c>
      <c r="H16" s="25"/>
      <c r="I16" s="26">
        <f t="shared" si="1"/>
        <v>0</v>
      </c>
    </row>
    <row r="17" spans="2:9" ht="30" customHeight="1" x14ac:dyDescent="0.25">
      <c r="B17" s="22">
        <v>12</v>
      </c>
      <c r="C17" s="22"/>
      <c r="D17" s="22"/>
      <c r="E17" s="22"/>
      <c r="F17" s="19"/>
      <c r="G17" s="24">
        <f t="shared" si="0"/>
        <v>0</v>
      </c>
      <c r="H17" s="25"/>
      <c r="I17" s="26">
        <f t="shared" si="1"/>
        <v>0</v>
      </c>
    </row>
    <row r="18" spans="2:9" ht="30" customHeight="1" x14ac:dyDescent="0.25">
      <c r="B18" s="22">
        <v>13</v>
      </c>
      <c r="C18" s="22"/>
      <c r="D18" s="22"/>
      <c r="E18" s="22"/>
      <c r="F18" s="19"/>
      <c r="G18" s="24">
        <f t="shared" si="0"/>
        <v>0</v>
      </c>
      <c r="H18" s="25"/>
      <c r="I18" s="26">
        <f t="shared" si="1"/>
        <v>0</v>
      </c>
    </row>
    <row r="19" spans="2:9" ht="45" customHeight="1" x14ac:dyDescent="0.25">
      <c r="B19" s="22">
        <v>14</v>
      </c>
      <c r="C19" s="22"/>
      <c r="D19" s="22"/>
      <c r="E19" s="22"/>
      <c r="F19" s="19"/>
      <c r="G19" s="24">
        <f t="shared" si="0"/>
        <v>0</v>
      </c>
      <c r="H19" s="25"/>
      <c r="I19" s="26">
        <f t="shared" si="1"/>
        <v>0</v>
      </c>
    </row>
    <row r="20" spans="2:9" ht="30" customHeight="1" x14ac:dyDescent="0.25">
      <c r="B20" s="22">
        <v>15</v>
      </c>
      <c r="C20" s="22"/>
      <c r="D20" s="22"/>
      <c r="E20" s="22"/>
      <c r="F20" s="19"/>
      <c r="G20" s="24">
        <f t="shared" si="0"/>
        <v>0</v>
      </c>
      <c r="H20" s="25"/>
      <c r="I20" s="26">
        <f t="shared" si="1"/>
        <v>0</v>
      </c>
    </row>
    <row r="21" spans="2:9" ht="30" customHeight="1" x14ac:dyDescent="0.25">
      <c r="B21" s="22">
        <v>16</v>
      </c>
      <c r="C21" s="22"/>
      <c r="D21" s="22"/>
      <c r="E21" s="22"/>
      <c r="F21" s="19"/>
      <c r="G21" s="24">
        <f t="shared" si="0"/>
        <v>0</v>
      </c>
      <c r="H21" s="25"/>
      <c r="I21" s="26">
        <f t="shared" si="1"/>
        <v>0</v>
      </c>
    </row>
    <row r="22" spans="2:9" ht="24.95" customHeight="1" x14ac:dyDescent="0.25">
      <c r="B22" s="22">
        <v>17</v>
      </c>
      <c r="C22" s="22"/>
      <c r="D22" s="22"/>
      <c r="E22" s="22"/>
      <c r="F22" s="19"/>
      <c r="G22" s="24">
        <f t="shared" si="0"/>
        <v>0</v>
      </c>
      <c r="H22" s="25"/>
      <c r="I22" s="26">
        <f t="shared" si="1"/>
        <v>0</v>
      </c>
    </row>
    <row r="23" spans="2:9" ht="24.95" customHeight="1" x14ac:dyDescent="0.25">
      <c r="B23" s="12">
        <v>18</v>
      </c>
      <c r="C23" s="27"/>
      <c r="D23" s="27"/>
      <c r="E23" s="27"/>
      <c r="F23" s="28"/>
      <c r="G23" s="24">
        <f t="shared" si="0"/>
        <v>0</v>
      </c>
      <c r="H23" s="25"/>
      <c r="I23" s="26">
        <f t="shared" si="1"/>
        <v>0</v>
      </c>
    </row>
    <row r="24" spans="2:9" ht="24.95" customHeight="1" x14ac:dyDescent="0.25">
      <c r="B24" s="12">
        <v>19</v>
      </c>
      <c r="C24" s="27"/>
      <c r="D24" s="27"/>
      <c r="E24" s="27"/>
      <c r="F24" s="28"/>
      <c r="G24" s="24">
        <f t="shared" si="0"/>
        <v>0</v>
      </c>
      <c r="H24" s="25"/>
      <c r="I24" s="26">
        <f t="shared" si="1"/>
        <v>0</v>
      </c>
    </row>
    <row r="25" spans="2:9" ht="24.95" customHeight="1" x14ac:dyDescent="0.25">
      <c r="B25" s="12">
        <v>21</v>
      </c>
      <c r="C25" s="27"/>
      <c r="D25" s="27"/>
      <c r="E25" s="27"/>
      <c r="F25" s="28"/>
      <c r="G25" s="24">
        <f t="shared" si="0"/>
        <v>0</v>
      </c>
      <c r="H25" s="25"/>
      <c r="I25" s="26">
        <f t="shared" si="1"/>
        <v>0</v>
      </c>
    </row>
    <row r="26" spans="2:9" ht="24.95" customHeight="1" thickBot="1" x14ac:dyDescent="0.3">
      <c r="B26" s="12">
        <v>22</v>
      </c>
      <c r="C26" s="12"/>
      <c r="D26" s="12"/>
      <c r="E26" s="27"/>
      <c r="F26" s="12"/>
      <c r="G26" s="24">
        <f t="shared" si="0"/>
        <v>0</v>
      </c>
      <c r="H26" s="25"/>
      <c r="I26" s="26">
        <f t="shared" si="1"/>
        <v>0</v>
      </c>
    </row>
    <row r="27" spans="2:9" ht="30" customHeight="1" thickBot="1" x14ac:dyDescent="0.3">
      <c r="C27" s="41" t="s">
        <v>110</v>
      </c>
      <c r="D27" s="41"/>
      <c r="E27" s="41"/>
      <c r="F27" s="42"/>
      <c r="G27" s="29">
        <f>SUM(G6:G26)</f>
        <v>0</v>
      </c>
      <c r="H27" s="30"/>
      <c r="I27" s="31">
        <f>SUM(I6:I26)</f>
        <v>0</v>
      </c>
    </row>
    <row r="28" spans="2:9" x14ac:dyDescent="0.25">
      <c r="G28" s="16"/>
      <c r="H28" s="32"/>
    </row>
    <row r="30" spans="2:9" x14ac:dyDescent="0.25">
      <c r="H30" s="33"/>
    </row>
  </sheetData>
  <mergeCells count="12">
    <mergeCell ref="I4:I5"/>
    <mergeCell ref="C27:F27"/>
    <mergeCell ref="G1:H1"/>
    <mergeCell ref="G2:H2"/>
    <mergeCell ref="B3:H3"/>
    <mergeCell ref="B4:B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topLeftCell="B49" workbookViewId="0">
      <selection activeCell="N116" sqref="N116"/>
    </sheetView>
  </sheetViews>
  <sheetFormatPr defaultRowHeight="15" x14ac:dyDescent="0.25"/>
  <cols>
    <col min="1" max="1" width="1" hidden="1" customWidth="1"/>
    <col min="2" max="2" width="5.42578125" customWidth="1"/>
    <col min="3" max="3" width="38.5703125" customWidth="1"/>
    <col min="4" max="4" width="6.5703125" customWidth="1"/>
    <col min="5" max="5" width="6.85546875" customWidth="1"/>
    <col min="6" max="6" width="8" customWidth="1"/>
    <col min="7" max="7" width="7.140625" customWidth="1"/>
    <col min="8" max="8" width="4.7109375" hidden="1" customWidth="1"/>
  </cols>
  <sheetData>
    <row r="1" spans="1:9" x14ac:dyDescent="0.25">
      <c r="A1" s="52" t="s">
        <v>3</v>
      </c>
      <c r="B1" s="52"/>
      <c r="C1" s="52"/>
      <c r="D1" s="52"/>
      <c r="E1" s="52"/>
      <c r="F1" s="52"/>
      <c r="G1" s="52"/>
    </row>
    <row r="2" spans="1:9" ht="24.75" customHeight="1" x14ac:dyDescent="0.25">
      <c r="F2" s="52" t="s">
        <v>4</v>
      </c>
      <c r="G2" s="52"/>
    </row>
    <row r="3" spans="1:9" ht="36" customHeight="1" x14ac:dyDescent="0.25">
      <c r="B3" s="44" t="s">
        <v>5</v>
      </c>
      <c r="C3" s="44"/>
      <c r="D3" s="45"/>
      <c r="E3" s="44"/>
      <c r="F3" s="45"/>
      <c r="G3" s="44"/>
    </row>
    <row r="4" spans="1:9" ht="27" customHeight="1" x14ac:dyDescent="0.25">
      <c r="B4" s="46" t="s">
        <v>0</v>
      </c>
      <c r="C4" s="47" t="s">
        <v>1</v>
      </c>
      <c r="D4" s="48" t="s">
        <v>105</v>
      </c>
      <c r="E4" s="48" t="s">
        <v>106</v>
      </c>
      <c r="F4" s="50" t="s">
        <v>2</v>
      </c>
      <c r="G4" s="48" t="s">
        <v>107</v>
      </c>
      <c r="H4" s="47" t="s">
        <v>108</v>
      </c>
      <c r="I4" s="39" t="s">
        <v>109</v>
      </c>
    </row>
    <row r="5" spans="1:9" ht="19.5" customHeight="1" x14ac:dyDescent="0.25">
      <c r="B5" s="46"/>
      <c r="C5" s="47"/>
      <c r="D5" s="49"/>
      <c r="E5" s="49"/>
      <c r="F5" s="50"/>
      <c r="G5" s="49"/>
      <c r="H5" s="47"/>
      <c r="I5" s="40"/>
    </row>
    <row r="6" spans="1:9" ht="30" customHeight="1" x14ac:dyDescent="0.25">
      <c r="B6" s="22">
        <v>1</v>
      </c>
      <c r="C6" s="22" t="s">
        <v>101</v>
      </c>
      <c r="D6" s="23" t="s">
        <v>111</v>
      </c>
      <c r="E6" s="23">
        <v>50</v>
      </c>
      <c r="F6" s="37">
        <v>28</v>
      </c>
      <c r="G6" s="24">
        <f>F6*E6</f>
        <v>1400</v>
      </c>
      <c r="H6" s="25"/>
      <c r="I6" s="26"/>
    </row>
    <row r="7" spans="1:9" ht="30" customHeight="1" x14ac:dyDescent="0.25">
      <c r="B7" s="2">
        <v>2</v>
      </c>
      <c r="C7" s="2" t="s">
        <v>94</v>
      </c>
      <c r="D7" s="2" t="s">
        <v>111</v>
      </c>
      <c r="E7" s="2">
        <v>250</v>
      </c>
      <c r="F7" s="38">
        <v>2.2000000000000002</v>
      </c>
      <c r="G7" s="24">
        <f t="shared" ref="G7:G70" si="0">F7*E7</f>
        <v>550</v>
      </c>
      <c r="H7" s="25"/>
      <c r="I7" s="26"/>
    </row>
    <row r="8" spans="1:9" ht="30" customHeight="1" x14ac:dyDescent="0.25">
      <c r="B8" s="2">
        <v>3</v>
      </c>
      <c r="C8" s="2" t="s">
        <v>7</v>
      </c>
      <c r="D8" s="2" t="s">
        <v>112</v>
      </c>
      <c r="E8" s="2">
        <v>50</v>
      </c>
      <c r="F8" s="38">
        <v>4.8</v>
      </c>
      <c r="G8" s="24">
        <f t="shared" si="0"/>
        <v>240</v>
      </c>
      <c r="H8" s="25"/>
      <c r="I8" s="26"/>
    </row>
    <row r="9" spans="1:9" ht="30" customHeight="1" x14ac:dyDescent="0.25">
      <c r="B9" s="2">
        <v>4</v>
      </c>
      <c r="C9" s="2" t="s">
        <v>8</v>
      </c>
      <c r="D9" s="2" t="s">
        <v>111</v>
      </c>
      <c r="E9" s="2">
        <v>140</v>
      </c>
      <c r="F9" s="38">
        <v>1.75</v>
      </c>
      <c r="G9" s="24">
        <f t="shared" si="0"/>
        <v>245</v>
      </c>
      <c r="H9" s="25"/>
      <c r="I9" s="26"/>
    </row>
    <row r="10" spans="1:9" ht="30" customHeight="1" x14ac:dyDescent="0.25">
      <c r="B10" s="2">
        <v>5</v>
      </c>
      <c r="C10" s="1" t="s">
        <v>9</v>
      </c>
      <c r="D10" s="2" t="s">
        <v>112</v>
      </c>
      <c r="E10" s="2">
        <v>150</v>
      </c>
      <c r="F10" s="38">
        <v>6.2</v>
      </c>
      <c r="G10" s="24">
        <f t="shared" si="0"/>
        <v>930</v>
      </c>
      <c r="H10" s="25"/>
      <c r="I10" s="26"/>
    </row>
    <row r="11" spans="1:9" ht="30" customHeight="1" x14ac:dyDescent="0.25">
      <c r="B11" s="2">
        <v>6</v>
      </c>
      <c r="C11" s="2" t="s">
        <v>10</v>
      </c>
      <c r="D11" s="2" t="s">
        <v>112</v>
      </c>
      <c r="E11" s="2">
        <v>100</v>
      </c>
      <c r="F11" s="38">
        <v>6.5</v>
      </c>
      <c r="G11" s="24">
        <f t="shared" si="0"/>
        <v>650</v>
      </c>
      <c r="H11" s="25"/>
      <c r="I11" s="26"/>
    </row>
    <row r="12" spans="1:9" ht="30" customHeight="1" x14ac:dyDescent="0.25">
      <c r="B12" s="2">
        <v>7</v>
      </c>
      <c r="C12" s="2" t="s">
        <v>11</v>
      </c>
      <c r="D12" s="2" t="s">
        <v>112</v>
      </c>
      <c r="E12" s="2">
        <v>200</v>
      </c>
      <c r="F12" s="38">
        <v>2.6</v>
      </c>
      <c r="G12" s="24">
        <f t="shared" si="0"/>
        <v>520</v>
      </c>
      <c r="H12" s="25"/>
      <c r="I12" s="26"/>
    </row>
    <row r="13" spans="1:9" ht="30" customHeight="1" x14ac:dyDescent="0.25">
      <c r="B13" s="2">
        <v>8</v>
      </c>
      <c r="C13" s="2" t="s">
        <v>62</v>
      </c>
      <c r="D13" s="2" t="s">
        <v>111</v>
      </c>
      <c r="E13" s="2">
        <v>80</v>
      </c>
      <c r="F13" s="38">
        <v>0.95</v>
      </c>
      <c r="G13" s="24">
        <f t="shared" si="0"/>
        <v>76</v>
      </c>
      <c r="H13" s="25"/>
      <c r="I13" s="26"/>
    </row>
    <row r="14" spans="1:9" ht="30" customHeight="1" x14ac:dyDescent="0.25">
      <c r="B14" s="2">
        <v>9</v>
      </c>
      <c r="C14" s="2" t="s">
        <v>95</v>
      </c>
      <c r="D14" s="2" t="s">
        <v>111</v>
      </c>
      <c r="E14" s="2">
        <v>100</v>
      </c>
      <c r="F14" s="38">
        <v>0.6</v>
      </c>
      <c r="G14" s="24">
        <f t="shared" si="0"/>
        <v>60</v>
      </c>
      <c r="H14" s="25"/>
      <c r="I14" s="26"/>
    </row>
    <row r="15" spans="1:9" ht="30" customHeight="1" x14ac:dyDescent="0.25">
      <c r="B15" s="2">
        <v>10</v>
      </c>
      <c r="C15" s="2" t="s">
        <v>12</v>
      </c>
      <c r="D15" s="2" t="s">
        <v>111</v>
      </c>
      <c r="E15" s="2">
        <v>4500</v>
      </c>
      <c r="F15" s="38">
        <v>0.5</v>
      </c>
      <c r="G15" s="24">
        <f t="shared" si="0"/>
        <v>2250</v>
      </c>
      <c r="H15" s="25"/>
      <c r="I15" s="26"/>
    </row>
    <row r="16" spans="1:9" ht="30" customHeight="1" x14ac:dyDescent="0.25">
      <c r="B16" s="2">
        <v>11</v>
      </c>
      <c r="C16" s="2" t="s">
        <v>13</v>
      </c>
      <c r="D16" s="2" t="s">
        <v>111</v>
      </c>
      <c r="E16" s="2">
        <v>3000</v>
      </c>
      <c r="F16" s="38">
        <v>2.1</v>
      </c>
      <c r="G16" s="24">
        <f t="shared" si="0"/>
        <v>6300</v>
      </c>
      <c r="H16" s="25"/>
      <c r="I16" s="26"/>
    </row>
    <row r="17" spans="2:9" ht="30" customHeight="1" x14ac:dyDescent="0.25">
      <c r="B17" s="2">
        <v>12</v>
      </c>
      <c r="C17" s="1" t="s">
        <v>61</v>
      </c>
      <c r="D17" s="2" t="s">
        <v>111</v>
      </c>
      <c r="E17" s="2">
        <v>2500</v>
      </c>
      <c r="F17" s="38">
        <v>2.75</v>
      </c>
      <c r="G17" s="24">
        <f t="shared" si="0"/>
        <v>6875</v>
      </c>
      <c r="H17" s="25"/>
      <c r="I17" s="26"/>
    </row>
    <row r="18" spans="2:9" ht="30" customHeight="1" x14ac:dyDescent="0.25">
      <c r="B18" s="2">
        <v>13</v>
      </c>
      <c r="C18" s="1" t="s">
        <v>85</v>
      </c>
      <c r="D18" s="2" t="s">
        <v>111</v>
      </c>
      <c r="E18" s="2">
        <v>2100</v>
      </c>
      <c r="F18" s="38">
        <v>1.4</v>
      </c>
      <c r="G18" s="24">
        <f t="shared" si="0"/>
        <v>2940</v>
      </c>
      <c r="H18" s="25"/>
      <c r="I18" s="26"/>
    </row>
    <row r="19" spans="2:9" ht="30" customHeight="1" x14ac:dyDescent="0.25">
      <c r="B19" s="2">
        <v>14</v>
      </c>
      <c r="C19" s="4" t="s">
        <v>86</v>
      </c>
      <c r="D19" s="2" t="s">
        <v>111</v>
      </c>
      <c r="E19" s="2">
        <v>4000</v>
      </c>
      <c r="F19" s="38">
        <v>1.55</v>
      </c>
      <c r="G19" s="24">
        <f t="shared" si="0"/>
        <v>6200</v>
      </c>
      <c r="H19" s="25"/>
      <c r="I19" s="26"/>
    </row>
    <row r="20" spans="2:9" ht="30" customHeight="1" x14ac:dyDescent="0.25">
      <c r="B20" s="6">
        <v>15</v>
      </c>
      <c r="C20" s="1" t="s">
        <v>63</v>
      </c>
      <c r="D20" s="2" t="s">
        <v>111</v>
      </c>
      <c r="E20" s="7">
        <v>2100</v>
      </c>
      <c r="F20" s="38">
        <v>1.2</v>
      </c>
      <c r="G20" s="24">
        <f t="shared" si="0"/>
        <v>2520</v>
      </c>
      <c r="H20" s="25"/>
      <c r="I20" s="26"/>
    </row>
    <row r="21" spans="2:9" ht="30" customHeight="1" x14ac:dyDescent="0.25">
      <c r="B21" s="6">
        <v>16</v>
      </c>
      <c r="C21" s="9" t="s">
        <v>87</v>
      </c>
      <c r="D21" s="2" t="s">
        <v>111</v>
      </c>
      <c r="E21" s="7">
        <v>2100</v>
      </c>
      <c r="F21" s="38">
        <v>1.25</v>
      </c>
      <c r="G21" s="24">
        <f t="shared" si="0"/>
        <v>2625</v>
      </c>
      <c r="H21" s="25"/>
      <c r="I21" s="26"/>
    </row>
    <row r="22" spans="2:9" ht="30" customHeight="1" x14ac:dyDescent="0.25">
      <c r="B22" s="6">
        <v>17</v>
      </c>
      <c r="C22" s="2" t="s">
        <v>45</v>
      </c>
      <c r="D22" s="2" t="s">
        <v>111</v>
      </c>
      <c r="E22" s="7">
        <v>4000</v>
      </c>
      <c r="F22" s="38">
        <v>0.8</v>
      </c>
      <c r="G22" s="24">
        <f t="shared" si="0"/>
        <v>3200</v>
      </c>
      <c r="H22" s="25"/>
      <c r="I22" s="26"/>
    </row>
    <row r="23" spans="2:9" ht="30" customHeight="1" x14ac:dyDescent="0.25">
      <c r="B23" s="2">
        <v>18</v>
      </c>
      <c r="C23" s="3" t="s">
        <v>14</v>
      </c>
      <c r="D23" s="3" t="s">
        <v>112</v>
      </c>
      <c r="E23" s="3">
        <v>120</v>
      </c>
      <c r="F23" s="38">
        <v>5.3</v>
      </c>
      <c r="G23" s="24">
        <f t="shared" si="0"/>
        <v>636</v>
      </c>
      <c r="H23" s="25"/>
      <c r="I23" s="26"/>
    </row>
    <row r="24" spans="2:9" ht="30" customHeight="1" x14ac:dyDescent="0.25">
      <c r="B24" s="2">
        <v>19</v>
      </c>
      <c r="C24" s="1" t="s">
        <v>15</v>
      </c>
      <c r="D24" s="2" t="s">
        <v>111</v>
      </c>
      <c r="E24" s="2">
        <v>180</v>
      </c>
      <c r="F24" s="37">
        <v>3.9</v>
      </c>
      <c r="G24" s="24">
        <f t="shared" si="0"/>
        <v>702</v>
      </c>
      <c r="H24" s="25"/>
      <c r="I24" s="26"/>
    </row>
    <row r="25" spans="2:9" ht="30" customHeight="1" x14ac:dyDescent="0.25">
      <c r="B25" s="2">
        <v>20</v>
      </c>
      <c r="C25" s="1" t="s">
        <v>16</v>
      </c>
      <c r="D25" s="2" t="s">
        <v>111</v>
      </c>
      <c r="E25" s="2">
        <v>180</v>
      </c>
      <c r="F25" s="37">
        <v>3.9</v>
      </c>
      <c r="G25" s="24">
        <f t="shared" si="0"/>
        <v>702</v>
      </c>
      <c r="H25" s="25"/>
      <c r="I25" s="26"/>
    </row>
    <row r="26" spans="2:9" ht="30" customHeight="1" x14ac:dyDescent="0.25">
      <c r="B26" s="2">
        <v>21</v>
      </c>
      <c r="C26" s="1" t="s">
        <v>64</v>
      </c>
      <c r="D26" s="2" t="s">
        <v>111</v>
      </c>
      <c r="E26" s="2">
        <v>400</v>
      </c>
      <c r="F26" s="37">
        <v>1.8</v>
      </c>
      <c r="G26" s="24">
        <f t="shared" si="0"/>
        <v>720</v>
      </c>
      <c r="H26" s="25"/>
      <c r="I26" s="26"/>
    </row>
    <row r="27" spans="2:9" ht="30" customHeight="1" x14ac:dyDescent="0.25">
      <c r="B27" s="2">
        <v>22</v>
      </c>
      <c r="C27" s="1" t="s">
        <v>117</v>
      </c>
      <c r="D27" s="2" t="s">
        <v>111</v>
      </c>
      <c r="E27" s="2">
        <v>90</v>
      </c>
      <c r="F27" s="37">
        <v>2.9</v>
      </c>
      <c r="G27" s="24">
        <f t="shared" si="0"/>
        <v>261</v>
      </c>
      <c r="H27" s="25"/>
      <c r="I27" s="26"/>
    </row>
    <row r="28" spans="2:9" ht="30" customHeight="1" x14ac:dyDescent="0.25">
      <c r="B28" s="2">
        <v>23</v>
      </c>
      <c r="C28" s="2" t="s">
        <v>115</v>
      </c>
      <c r="D28" s="2" t="s">
        <v>113</v>
      </c>
      <c r="E28" s="2">
        <v>200</v>
      </c>
      <c r="F28" s="37">
        <v>4.0999999999999996</v>
      </c>
      <c r="G28" s="24">
        <f t="shared" si="0"/>
        <v>819.99999999999989</v>
      </c>
      <c r="H28" s="25"/>
      <c r="I28" s="26"/>
    </row>
    <row r="29" spans="2:9" ht="30" customHeight="1" x14ac:dyDescent="0.25">
      <c r="B29" s="2">
        <v>24</v>
      </c>
      <c r="C29" s="2" t="s">
        <v>17</v>
      </c>
      <c r="D29" s="2">
        <v>200</v>
      </c>
      <c r="E29" s="2">
        <v>200</v>
      </c>
      <c r="F29" s="38">
        <v>1.8</v>
      </c>
      <c r="G29" s="24">
        <f t="shared" si="0"/>
        <v>360</v>
      </c>
      <c r="H29" s="25"/>
      <c r="I29" s="26"/>
    </row>
    <row r="30" spans="2:9" ht="30" customHeight="1" x14ac:dyDescent="0.25">
      <c r="B30" s="2">
        <v>25</v>
      </c>
      <c r="C30" s="2" t="s">
        <v>18</v>
      </c>
      <c r="D30" s="2" t="s">
        <v>112</v>
      </c>
      <c r="E30" s="2">
        <v>200</v>
      </c>
      <c r="F30" s="38">
        <v>1.8</v>
      </c>
      <c r="G30" s="24">
        <f t="shared" si="0"/>
        <v>360</v>
      </c>
      <c r="H30" s="25"/>
      <c r="I30" s="26"/>
    </row>
    <row r="31" spans="2:9" ht="30" customHeight="1" x14ac:dyDescent="0.25">
      <c r="B31" s="2">
        <v>26</v>
      </c>
      <c r="C31" s="2" t="s">
        <v>65</v>
      </c>
      <c r="D31" s="2">
        <v>40</v>
      </c>
      <c r="E31" s="2">
        <v>40</v>
      </c>
      <c r="F31" s="38">
        <v>0.95</v>
      </c>
      <c r="G31" s="24">
        <f t="shared" si="0"/>
        <v>38</v>
      </c>
      <c r="H31" s="25"/>
      <c r="I31" s="26"/>
    </row>
    <row r="32" spans="2:9" ht="30" customHeight="1" x14ac:dyDescent="0.25">
      <c r="B32" s="2">
        <v>27</v>
      </c>
      <c r="C32" s="1" t="s">
        <v>88</v>
      </c>
      <c r="D32" s="2" t="s">
        <v>111</v>
      </c>
      <c r="E32" s="2">
        <v>100</v>
      </c>
      <c r="F32" s="38">
        <v>0.95</v>
      </c>
      <c r="G32" s="24">
        <f t="shared" si="0"/>
        <v>95</v>
      </c>
      <c r="H32" s="25"/>
      <c r="I32" s="26"/>
    </row>
    <row r="33" spans="2:9" ht="30" customHeight="1" x14ac:dyDescent="0.25">
      <c r="B33" s="2">
        <v>28</v>
      </c>
      <c r="C33" s="2" t="s">
        <v>66</v>
      </c>
      <c r="D33" s="2" t="s">
        <v>111</v>
      </c>
      <c r="E33" s="2">
        <v>120</v>
      </c>
      <c r="F33" s="38">
        <v>0.95</v>
      </c>
      <c r="G33" s="24">
        <f t="shared" si="0"/>
        <v>114</v>
      </c>
      <c r="H33" s="25"/>
      <c r="I33" s="26"/>
    </row>
    <row r="34" spans="2:9" ht="42" customHeight="1" x14ac:dyDescent="0.25">
      <c r="B34" s="2">
        <v>29</v>
      </c>
      <c r="C34" s="2" t="s">
        <v>67</v>
      </c>
      <c r="D34" s="2" t="s">
        <v>111</v>
      </c>
      <c r="E34" s="2">
        <v>2800</v>
      </c>
      <c r="F34" s="38">
        <v>2.8</v>
      </c>
      <c r="G34" s="24">
        <f t="shared" si="0"/>
        <v>7839.9999999999991</v>
      </c>
      <c r="H34" s="25"/>
      <c r="I34" s="26"/>
    </row>
    <row r="35" spans="2:9" ht="30" customHeight="1" x14ac:dyDescent="0.25">
      <c r="B35" s="2">
        <v>30</v>
      </c>
      <c r="C35" s="2" t="s">
        <v>19</v>
      </c>
      <c r="D35" s="2" t="s">
        <v>111</v>
      </c>
      <c r="E35" s="2">
        <v>300</v>
      </c>
      <c r="F35" s="38">
        <v>4.5</v>
      </c>
      <c r="G35" s="24">
        <f t="shared" si="0"/>
        <v>1350</v>
      </c>
      <c r="H35" s="25"/>
      <c r="I35" s="26"/>
    </row>
    <row r="36" spans="2:9" ht="30" customHeight="1" x14ac:dyDescent="0.25">
      <c r="B36" s="2">
        <v>31</v>
      </c>
      <c r="C36" s="2" t="s">
        <v>68</v>
      </c>
      <c r="D36" s="2" t="s">
        <v>111</v>
      </c>
      <c r="E36" s="2">
        <v>90</v>
      </c>
      <c r="F36" s="38">
        <v>7.2</v>
      </c>
      <c r="G36" s="24">
        <f t="shared" si="0"/>
        <v>648</v>
      </c>
      <c r="H36" s="25"/>
      <c r="I36" s="26"/>
    </row>
    <row r="37" spans="2:9" ht="30" customHeight="1" x14ac:dyDescent="0.25">
      <c r="B37" s="2">
        <v>32</v>
      </c>
      <c r="C37" s="2" t="s">
        <v>20</v>
      </c>
      <c r="D37" s="2" t="s">
        <v>112</v>
      </c>
      <c r="E37" s="2">
        <v>50</v>
      </c>
      <c r="F37" s="38">
        <v>2.2000000000000002</v>
      </c>
      <c r="G37" s="24">
        <f t="shared" si="0"/>
        <v>110.00000000000001</v>
      </c>
      <c r="H37" s="25"/>
      <c r="I37" s="26"/>
    </row>
    <row r="38" spans="2:9" ht="30" customHeight="1" x14ac:dyDescent="0.25">
      <c r="B38" s="2">
        <v>33</v>
      </c>
      <c r="C38" s="2" t="s">
        <v>21</v>
      </c>
      <c r="D38" s="2" t="s">
        <v>112</v>
      </c>
      <c r="E38" s="2">
        <v>200</v>
      </c>
      <c r="F38" s="38">
        <v>2.5</v>
      </c>
      <c r="G38" s="24">
        <f t="shared" si="0"/>
        <v>500</v>
      </c>
      <c r="H38" s="25"/>
      <c r="I38" s="26"/>
    </row>
    <row r="39" spans="2:9" ht="30" customHeight="1" x14ac:dyDescent="0.25">
      <c r="B39" s="2">
        <v>34</v>
      </c>
      <c r="C39" s="2" t="s">
        <v>22</v>
      </c>
      <c r="D39" s="2" t="s">
        <v>111</v>
      </c>
      <c r="E39" s="2">
        <v>60</v>
      </c>
      <c r="F39" s="38">
        <v>0.5</v>
      </c>
      <c r="G39" s="24">
        <f t="shared" si="0"/>
        <v>30</v>
      </c>
      <c r="H39" s="25"/>
      <c r="I39" s="26"/>
    </row>
    <row r="40" spans="2:9" ht="30" customHeight="1" x14ac:dyDescent="0.25">
      <c r="B40" s="2">
        <v>35</v>
      </c>
      <c r="C40" s="2" t="s">
        <v>23</v>
      </c>
      <c r="D40" s="2" t="s">
        <v>112</v>
      </c>
      <c r="E40" s="2">
        <v>160</v>
      </c>
      <c r="F40" s="38">
        <v>6.2</v>
      </c>
      <c r="G40" s="24">
        <f t="shared" si="0"/>
        <v>992</v>
      </c>
      <c r="H40" s="25"/>
      <c r="I40" s="26"/>
    </row>
    <row r="41" spans="2:9" ht="30" customHeight="1" x14ac:dyDescent="0.25">
      <c r="B41" s="2">
        <v>36</v>
      </c>
      <c r="C41" s="1" t="s">
        <v>44</v>
      </c>
      <c r="D41" s="2" t="s">
        <v>111</v>
      </c>
      <c r="E41" s="2">
        <v>70</v>
      </c>
      <c r="F41" s="38">
        <v>4.8</v>
      </c>
      <c r="G41" s="24">
        <f t="shared" si="0"/>
        <v>336</v>
      </c>
      <c r="H41" s="25"/>
      <c r="I41" s="26"/>
    </row>
    <row r="42" spans="2:9" ht="30" customHeight="1" x14ac:dyDescent="0.25">
      <c r="B42" s="2">
        <v>37</v>
      </c>
      <c r="C42" s="2" t="s">
        <v>69</v>
      </c>
      <c r="D42" s="2" t="s">
        <v>111</v>
      </c>
      <c r="E42" s="2">
        <v>450</v>
      </c>
      <c r="F42" s="38">
        <v>5.3</v>
      </c>
      <c r="G42" s="24">
        <f t="shared" si="0"/>
        <v>2385</v>
      </c>
      <c r="H42" s="25"/>
      <c r="I42" s="26"/>
    </row>
    <row r="43" spans="2:9" ht="30" customHeight="1" x14ac:dyDescent="0.25">
      <c r="B43" s="2">
        <v>38</v>
      </c>
      <c r="C43" s="2" t="s">
        <v>70</v>
      </c>
      <c r="D43" s="2" t="s">
        <v>111</v>
      </c>
      <c r="E43" s="2">
        <v>100</v>
      </c>
      <c r="F43" s="38">
        <v>0.95</v>
      </c>
      <c r="G43" s="24">
        <f t="shared" si="0"/>
        <v>95</v>
      </c>
      <c r="H43" s="25"/>
      <c r="I43" s="26"/>
    </row>
    <row r="44" spans="2:9" ht="30" customHeight="1" x14ac:dyDescent="0.25">
      <c r="B44" s="2">
        <v>39</v>
      </c>
      <c r="C44" s="2" t="s">
        <v>118</v>
      </c>
      <c r="D44" s="2" t="s">
        <v>111</v>
      </c>
      <c r="E44" s="2">
        <v>200</v>
      </c>
      <c r="F44" s="38">
        <v>1.5</v>
      </c>
      <c r="G44" s="24">
        <f t="shared" si="0"/>
        <v>300</v>
      </c>
      <c r="H44" s="25"/>
      <c r="I44" s="26"/>
    </row>
    <row r="45" spans="2:9" ht="30" customHeight="1" x14ac:dyDescent="0.25">
      <c r="B45" s="2">
        <v>40</v>
      </c>
      <c r="C45" s="2" t="s">
        <v>24</v>
      </c>
      <c r="D45" s="2" t="s">
        <v>111</v>
      </c>
      <c r="E45" s="2">
        <v>200</v>
      </c>
      <c r="F45" s="38">
        <v>6.1</v>
      </c>
      <c r="G45" s="24">
        <f t="shared" si="0"/>
        <v>1220</v>
      </c>
      <c r="H45" s="25"/>
      <c r="I45" s="26"/>
    </row>
    <row r="46" spans="2:9" ht="30" customHeight="1" x14ac:dyDescent="0.25">
      <c r="B46" s="2">
        <v>41</v>
      </c>
      <c r="C46" s="2" t="s">
        <v>71</v>
      </c>
      <c r="D46" s="2" t="s">
        <v>111</v>
      </c>
      <c r="E46" s="2">
        <v>200</v>
      </c>
      <c r="F46" s="38">
        <v>0.95</v>
      </c>
      <c r="G46" s="24">
        <f t="shared" si="0"/>
        <v>190</v>
      </c>
      <c r="H46" s="25"/>
      <c r="I46" s="26"/>
    </row>
    <row r="47" spans="2:9" ht="30" customHeight="1" x14ac:dyDescent="0.25">
      <c r="B47" s="2">
        <v>42</v>
      </c>
      <c r="C47" s="2" t="s">
        <v>72</v>
      </c>
      <c r="D47" s="2" t="s">
        <v>111</v>
      </c>
      <c r="E47" s="2">
        <v>140</v>
      </c>
      <c r="F47" s="38">
        <v>0.95</v>
      </c>
      <c r="G47" s="24">
        <f t="shared" si="0"/>
        <v>133</v>
      </c>
      <c r="H47" s="25"/>
      <c r="I47" s="26"/>
    </row>
    <row r="48" spans="2:9" ht="30" customHeight="1" x14ac:dyDescent="0.25">
      <c r="B48" s="2">
        <v>43</v>
      </c>
      <c r="C48" s="2" t="s">
        <v>73</v>
      </c>
      <c r="D48" s="2" t="s">
        <v>111</v>
      </c>
      <c r="E48" s="2">
        <v>100</v>
      </c>
      <c r="F48" s="38">
        <v>0.95</v>
      </c>
      <c r="G48" s="24">
        <f t="shared" si="0"/>
        <v>95</v>
      </c>
      <c r="H48" s="25"/>
      <c r="I48" s="26"/>
    </row>
    <row r="49" spans="2:9" ht="30" customHeight="1" x14ac:dyDescent="0.25">
      <c r="B49" s="2">
        <v>44</v>
      </c>
      <c r="C49" s="2" t="s">
        <v>79</v>
      </c>
      <c r="D49" s="2" t="s">
        <v>111</v>
      </c>
      <c r="E49" s="2">
        <v>100</v>
      </c>
      <c r="F49" s="37">
        <v>0.95</v>
      </c>
      <c r="G49" s="24">
        <f t="shared" si="0"/>
        <v>95</v>
      </c>
      <c r="H49" s="25"/>
      <c r="I49" s="26"/>
    </row>
    <row r="50" spans="2:9" ht="30" customHeight="1" x14ac:dyDescent="0.25">
      <c r="B50" s="2">
        <v>45</v>
      </c>
      <c r="C50" s="2" t="s">
        <v>25</v>
      </c>
      <c r="D50" s="2" t="s">
        <v>111</v>
      </c>
      <c r="E50" s="2">
        <v>100</v>
      </c>
      <c r="F50" s="37">
        <v>0.95</v>
      </c>
      <c r="G50" s="24">
        <f t="shared" si="0"/>
        <v>95</v>
      </c>
      <c r="H50" s="25"/>
      <c r="I50" s="26"/>
    </row>
    <row r="51" spans="2:9" ht="30" customHeight="1" x14ac:dyDescent="0.25">
      <c r="B51" s="2">
        <v>46</v>
      </c>
      <c r="C51" s="2" t="s">
        <v>74</v>
      </c>
      <c r="D51" s="2" t="s">
        <v>111</v>
      </c>
      <c r="E51" s="2">
        <v>90</v>
      </c>
      <c r="F51" s="37">
        <v>0.95</v>
      </c>
      <c r="G51" s="24">
        <f t="shared" si="0"/>
        <v>85.5</v>
      </c>
      <c r="H51" s="25"/>
      <c r="I51" s="26"/>
    </row>
    <row r="52" spans="2:9" ht="30" customHeight="1" x14ac:dyDescent="0.25">
      <c r="B52" s="2">
        <v>47</v>
      </c>
      <c r="C52" s="2" t="s">
        <v>91</v>
      </c>
      <c r="D52" s="2" t="s">
        <v>111</v>
      </c>
      <c r="E52" s="2">
        <v>100</v>
      </c>
      <c r="F52" s="37">
        <v>0.95</v>
      </c>
      <c r="G52" s="24">
        <f t="shared" si="0"/>
        <v>95</v>
      </c>
      <c r="H52" s="25"/>
      <c r="I52" s="26"/>
    </row>
    <row r="53" spans="2:9" ht="30" customHeight="1" x14ac:dyDescent="0.25">
      <c r="B53" s="2">
        <v>48</v>
      </c>
      <c r="C53" s="2" t="s">
        <v>80</v>
      </c>
      <c r="D53" s="2" t="s">
        <v>111</v>
      </c>
      <c r="E53" s="2">
        <v>150</v>
      </c>
      <c r="F53" s="37">
        <v>0.95</v>
      </c>
      <c r="G53" s="24">
        <f t="shared" si="0"/>
        <v>142.5</v>
      </c>
      <c r="H53" s="25"/>
      <c r="I53" s="26"/>
    </row>
    <row r="54" spans="2:9" ht="30" customHeight="1" x14ac:dyDescent="0.25">
      <c r="B54" s="2">
        <v>49</v>
      </c>
      <c r="C54" s="2" t="s">
        <v>26</v>
      </c>
      <c r="D54" s="2" t="s">
        <v>111</v>
      </c>
      <c r="E54" s="2">
        <v>60</v>
      </c>
      <c r="F54" s="38">
        <v>26</v>
      </c>
      <c r="G54" s="24">
        <f t="shared" si="0"/>
        <v>1560</v>
      </c>
      <c r="H54" s="25"/>
      <c r="I54" s="26"/>
    </row>
    <row r="55" spans="2:9" ht="30" customHeight="1" x14ac:dyDescent="0.25">
      <c r="B55" s="2">
        <v>50</v>
      </c>
      <c r="C55" s="2" t="s">
        <v>27</v>
      </c>
      <c r="D55" s="2" t="s">
        <v>111</v>
      </c>
      <c r="E55" s="2">
        <v>80</v>
      </c>
      <c r="F55" s="38">
        <v>22</v>
      </c>
      <c r="G55" s="24">
        <f t="shared" si="0"/>
        <v>1760</v>
      </c>
      <c r="H55" s="25"/>
      <c r="I55" s="26"/>
    </row>
    <row r="56" spans="2:9" ht="30" customHeight="1" x14ac:dyDescent="0.25">
      <c r="B56" s="2">
        <v>51</v>
      </c>
      <c r="C56" s="2" t="s">
        <v>119</v>
      </c>
      <c r="D56" s="2" t="s">
        <v>111</v>
      </c>
      <c r="E56" s="2">
        <v>200</v>
      </c>
      <c r="F56" s="38">
        <v>4.5</v>
      </c>
      <c r="G56" s="24">
        <f t="shared" si="0"/>
        <v>900</v>
      </c>
      <c r="H56" s="25"/>
      <c r="I56" s="26"/>
    </row>
    <row r="57" spans="2:9" ht="30" customHeight="1" x14ac:dyDescent="0.25">
      <c r="B57" s="2">
        <v>52</v>
      </c>
      <c r="C57" s="2" t="s">
        <v>28</v>
      </c>
      <c r="D57" s="2" t="s">
        <v>111</v>
      </c>
      <c r="E57" s="2">
        <v>100</v>
      </c>
      <c r="F57" s="38">
        <v>5.2</v>
      </c>
      <c r="G57" s="24">
        <f t="shared" si="0"/>
        <v>520</v>
      </c>
      <c r="H57" s="25"/>
      <c r="I57" s="26"/>
    </row>
    <row r="58" spans="2:9" ht="30" customHeight="1" x14ac:dyDescent="0.25">
      <c r="B58" s="2">
        <v>53</v>
      </c>
      <c r="C58" s="2" t="s">
        <v>120</v>
      </c>
      <c r="D58" s="2" t="s">
        <v>111</v>
      </c>
      <c r="E58" s="2">
        <v>500</v>
      </c>
      <c r="F58" s="38">
        <v>2.95</v>
      </c>
      <c r="G58" s="24">
        <f t="shared" si="0"/>
        <v>1475</v>
      </c>
      <c r="H58" s="25"/>
      <c r="I58" s="26"/>
    </row>
    <row r="59" spans="2:9" ht="30" customHeight="1" x14ac:dyDescent="0.25">
      <c r="B59" s="2">
        <v>54</v>
      </c>
      <c r="C59" s="1" t="s">
        <v>75</v>
      </c>
      <c r="D59" s="2" t="s">
        <v>111</v>
      </c>
      <c r="E59" s="2">
        <v>120</v>
      </c>
      <c r="F59" s="38">
        <v>9.5</v>
      </c>
      <c r="G59" s="24">
        <f t="shared" si="0"/>
        <v>1140</v>
      </c>
      <c r="H59" s="25"/>
      <c r="I59" s="26"/>
    </row>
    <row r="60" spans="2:9" ht="30" customHeight="1" x14ac:dyDescent="0.25">
      <c r="B60" s="2">
        <v>55</v>
      </c>
      <c r="C60" s="2" t="s">
        <v>29</v>
      </c>
      <c r="D60" s="2" t="s">
        <v>112</v>
      </c>
      <c r="E60" s="2">
        <v>90</v>
      </c>
      <c r="F60" s="38">
        <v>5.2</v>
      </c>
      <c r="G60" s="24">
        <f t="shared" si="0"/>
        <v>468</v>
      </c>
      <c r="H60" s="25"/>
      <c r="I60" s="26"/>
    </row>
    <row r="61" spans="2:9" ht="30" customHeight="1" x14ac:dyDescent="0.25">
      <c r="B61" s="2">
        <v>56</v>
      </c>
      <c r="C61" s="2" t="s">
        <v>30</v>
      </c>
      <c r="D61" s="2" t="s">
        <v>112</v>
      </c>
      <c r="E61" s="2">
        <v>100</v>
      </c>
      <c r="F61" s="38">
        <v>0.95</v>
      </c>
      <c r="G61" s="24">
        <f t="shared" si="0"/>
        <v>95</v>
      </c>
      <c r="H61" s="25"/>
      <c r="I61" s="26"/>
    </row>
    <row r="62" spans="2:9" ht="30" customHeight="1" x14ac:dyDescent="0.25">
      <c r="B62" s="2">
        <v>57</v>
      </c>
      <c r="C62" s="2" t="s">
        <v>76</v>
      </c>
      <c r="D62" s="2" t="s">
        <v>111</v>
      </c>
      <c r="E62" s="2">
        <v>150</v>
      </c>
      <c r="F62" s="38">
        <v>1.7</v>
      </c>
      <c r="G62" s="24">
        <f t="shared" si="0"/>
        <v>255</v>
      </c>
      <c r="H62" s="25"/>
      <c r="I62" s="26"/>
    </row>
    <row r="63" spans="2:9" ht="30" customHeight="1" x14ac:dyDescent="0.25">
      <c r="B63" s="2">
        <v>58</v>
      </c>
      <c r="C63" s="5" t="s">
        <v>81</v>
      </c>
      <c r="D63" s="2" t="s">
        <v>111</v>
      </c>
      <c r="E63" s="2">
        <v>1200</v>
      </c>
      <c r="F63" s="38">
        <v>2.8</v>
      </c>
      <c r="G63" s="24">
        <f t="shared" si="0"/>
        <v>3360</v>
      </c>
      <c r="H63" s="25"/>
      <c r="I63" s="26"/>
    </row>
    <row r="64" spans="2:9" ht="30" customHeight="1" x14ac:dyDescent="0.25">
      <c r="B64" s="6">
        <v>59</v>
      </c>
      <c r="C64" s="5" t="s">
        <v>77</v>
      </c>
      <c r="D64" s="2" t="s">
        <v>112</v>
      </c>
      <c r="E64" s="8">
        <v>520</v>
      </c>
      <c r="F64" s="38">
        <v>7.5</v>
      </c>
      <c r="G64" s="24">
        <f t="shared" si="0"/>
        <v>3900</v>
      </c>
      <c r="H64" s="25"/>
      <c r="I64" s="26"/>
    </row>
    <row r="65" spans="2:9" ht="30" customHeight="1" x14ac:dyDescent="0.25">
      <c r="B65" s="2">
        <v>60</v>
      </c>
      <c r="C65" s="2" t="s">
        <v>31</v>
      </c>
      <c r="D65" s="2" t="s">
        <v>111</v>
      </c>
      <c r="E65" s="2">
        <v>350</v>
      </c>
      <c r="F65" s="38">
        <v>2.2000000000000002</v>
      </c>
      <c r="G65" s="24">
        <f t="shared" si="0"/>
        <v>770.00000000000011</v>
      </c>
      <c r="H65" s="25"/>
      <c r="I65" s="26"/>
    </row>
    <row r="66" spans="2:9" ht="30" customHeight="1" x14ac:dyDescent="0.25">
      <c r="B66" s="2">
        <v>61</v>
      </c>
      <c r="C66" s="2" t="s">
        <v>78</v>
      </c>
      <c r="D66" s="2" t="s">
        <v>111</v>
      </c>
      <c r="E66" s="2">
        <v>60</v>
      </c>
      <c r="F66" s="38">
        <v>0.95</v>
      </c>
      <c r="G66" s="24">
        <f t="shared" si="0"/>
        <v>57</v>
      </c>
      <c r="H66" s="25"/>
      <c r="I66" s="26"/>
    </row>
    <row r="67" spans="2:9" ht="30" customHeight="1" x14ac:dyDescent="0.25">
      <c r="B67" s="2">
        <v>62</v>
      </c>
      <c r="C67" s="2" t="s">
        <v>32</v>
      </c>
      <c r="D67" s="2" t="s">
        <v>111</v>
      </c>
      <c r="E67" s="2">
        <v>100</v>
      </c>
      <c r="F67" s="38">
        <v>1.7</v>
      </c>
      <c r="G67" s="24">
        <f t="shared" si="0"/>
        <v>170</v>
      </c>
      <c r="H67" s="25"/>
      <c r="I67" s="26"/>
    </row>
    <row r="68" spans="2:9" ht="30" customHeight="1" x14ac:dyDescent="0.25">
      <c r="B68" s="2">
        <v>63</v>
      </c>
      <c r="C68" s="2" t="s">
        <v>33</v>
      </c>
      <c r="D68" s="2" t="s">
        <v>112</v>
      </c>
      <c r="E68" s="2">
        <v>150</v>
      </c>
      <c r="F68" s="38">
        <v>1.3</v>
      </c>
      <c r="G68" s="24">
        <f t="shared" si="0"/>
        <v>195</v>
      </c>
      <c r="H68" s="25"/>
      <c r="I68" s="26"/>
    </row>
    <row r="69" spans="2:9" ht="30" customHeight="1" x14ac:dyDescent="0.25">
      <c r="B69" s="2">
        <v>64</v>
      </c>
      <c r="C69" s="2" t="s">
        <v>34</v>
      </c>
      <c r="D69" s="2" t="s">
        <v>111</v>
      </c>
      <c r="E69" s="2">
        <v>100</v>
      </c>
      <c r="F69" s="38">
        <v>1.1000000000000001</v>
      </c>
      <c r="G69" s="24">
        <f t="shared" si="0"/>
        <v>110.00000000000001</v>
      </c>
      <c r="H69" s="25"/>
      <c r="I69" s="26"/>
    </row>
    <row r="70" spans="2:9" ht="30" customHeight="1" x14ac:dyDescent="0.25">
      <c r="B70" s="2">
        <v>65</v>
      </c>
      <c r="C70" s="2" t="s">
        <v>121</v>
      </c>
      <c r="D70" s="2" t="s">
        <v>111</v>
      </c>
      <c r="E70" s="37">
        <v>2100</v>
      </c>
      <c r="F70" s="38">
        <v>1.75</v>
      </c>
      <c r="G70" s="24">
        <f t="shared" si="0"/>
        <v>3675</v>
      </c>
      <c r="H70" s="25"/>
      <c r="I70" s="26"/>
    </row>
    <row r="71" spans="2:9" ht="30" customHeight="1" x14ac:dyDescent="0.25">
      <c r="B71" s="2">
        <v>66</v>
      </c>
      <c r="C71" s="2" t="s">
        <v>35</v>
      </c>
      <c r="D71" s="2" t="s">
        <v>112</v>
      </c>
      <c r="E71" s="37">
        <v>30</v>
      </c>
      <c r="F71" s="38">
        <v>24</v>
      </c>
      <c r="G71" s="24">
        <f t="shared" ref="G71:G119" si="1">F71*E71</f>
        <v>720</v>
      </c>
      <c r="H71" s="25"/>
      <c r="I71" s="26"/>
    </row>
    <row r="72" spans="2:9" ht="30" customHeight="1" x14ac:dyDescent="0.25">
      <c r="B72" s="2">
        <v>67</v>
      </c>
      <c r="C72" s="2" t="s">
        <v>36</v>
      </c>
      <c r="D72" s="2" t="s">
        <v>111</v>
      </c>
      <c r="E72" s="2">
        <v>300</v>
      </c>
      <c r="F72" s="38">
        <v>3.8</v>
      </c>
      <c r="G72" s="24">
        <f t="shared" si="1"/>
        <v>1140</v>
      </c>
      <c r="H72" s="25"/>
      <c r="I72" s="26"/>
    </row>
    <row r="73" spans="2:9" ht="30" customHeight="1" x14ac:dyDescent="0.25">
      <c r="B73" s="2">
        <v>68</v>
      </c>
      <c r="C73" s="2" t="s">
        <v>37</v>
      </c>
      <c r="D73" s="2" t="s">
        <v>111</v>
      </c>
      <c r="E73" s="2">
        <v>60</v>
      </c>
      <c r="F73" s="38">
        <v>13</v>
      </c>
      <c r="G73" s="24">
        <f t="shared" si="1"/>
        <v>780</v>
      </c>
      <c r="H73" s="25"/>
      <c r="I73" s="26"/>
    </row>
    <row r="74" spans="2:9" ht="30" customHeight="1" x14ac:dyDescent="0.25">
      <c r="B74" s="2">
        <v>69</v>
      </c>
      <c r="C74" s="2" t="s">
        <v>122</v>
      </c>
      <c r="D74" s="2" t="s">
        <v>111</v>
      </c>
      <c r="E74" s="2">
        <v>60</v>
      </c>
      <c r="F74" s="37">
        <v>5.2</v>
      </c>
      <c r="G74" s="24">
        <f t="shared" si="1"/>
        <v>312</v>
      </c>
      <c r="H74" s="25"/>
      <c r="I74" s="26"/>
    </row>
    <row r="75" spans="2:9" ht="30" customHeight="1" x14ac:dyDescent="0.25">
      <c r="B75" s="2">
        <v>70</v>
      </c>
      <c r="C75" s="2" t="s">
        <v>38</v>
      </c>
      <c r="D75" s="2" t="s">
        <v>111</v>
      </c>
      <c r="E75" s="2">
        <v>100</v>
      </c>
      <c r="F75" s="37">
        <v>0.95</v>
      </c>
      <c r="G75" s="24">
        <f t="shared" si="1"/>
        <v>95</v>
      </c>
      <c r="H75" s="25"/>
      <c r="I75" s="26"/>
    </row>
    <row r="76" spans="2:9" ht="30" customHeight="1" x14ac:dyDescent="0.25">
      <c r="B76" s="2">
        <v>71</v>
      </c>
      <c r="C76" s="2" t="s">
        <v>39</v>
      </c>
      <c r="D76" s="2" t="s">
        <v>111</v>
      </c>
      <c r="E76" s="2">
        <v>60</v>
      </c>
      <c r="F76" s="37">
        <v>0.95</v>
      </c>
      <c r="G76" s="24">
        <f t="shared" si="1"/>
        <v>57</v>
      </c>
      <c r="H76" s="25"/>
      <c r="I76" s="26"/>
    </row>
    <row r="77" spans="2:9" ht="30" customHeight="1" x14ac:dyDescent="0.25">
      <c r="B77" s="2">
        <v>72</v>
      </c>
      <c r="C77" s="2" t="s">
        <v>40</v>
      </c>
      <c r="D77" s="2" t="s">
        <v>112</v>
      </c>
      <c r="E77" s="2">
        <v>40</v>
      </c>
      <c r="F77" s="37">
        <v>4.4000000000000004</v>
      </c>
      <c r="G77" s="24">
        <f t="shared" si="1"/>
        <v>176</v>
      </c>
      <c r="H77" s="25"/>
      <c r="I77" s="26"/>
    </row>
    <row r="78" spans="2:9" ht="30" customHeight="1" x14ac:dyDescent="0.25">
      <c r="B78" s="12">
        <v>73</v>
      </c>
      <c r="C78" s="9" t="s">
        <v>103</v>
      </c>
      <c r="D78" s="2" t="s">
        <v>111</v>
      </c>
      <c r="E78" s="12">
        <v>2100</v>
      </c>
      <c r="F78" s="38">
        <v>2.0499999999999998</v>
      </c>
      <c r="G78" s="24">
        <f t="shared" si="1"/>
        <v>4305</v>
      </c>
      <c r="H78" s="25"/>
      <c r="I78" s="26"/>
    </row>
    <row r="79" spans="2:9" ht="30" customHeight="1" x14ac:dyDescent="0.25">
      <c r="B79" s="12">
        <v>74</v>
      </c>
      <c r="C79" s="9" t="s">
        <v>41</v>
      </c>
      <c r="D79" s="2" t="s">
        <v>111</v>
      </c>
      <c r="E79" s="12">
        <v>1200</v>
      </c>
      <c r="F79" s="38">
        <v>0.3</v>
      </c>
      <c r="G79" s="24">
        <f t="shared" si="1"/>
        <v>360</v>
      </c>
      <c r="H79" s="25"/>
      <c r="I79" s="26"/>
    </row>
    <row r="80" spans="2:9" ht="30" customHeight="1" x14ac:dyDescent="0.25">
      <c r="B80" s="12">
        <v>75</v>
      </c>
      <c r="C80" s="9" t="s">
        <v>82</v>
      </c>
      <c r="D80" s="2" t="s">
        <v>111</v>
      </c>
      <c r="E80" s="12">
        <v>1800</v>
      </c>
      <c r="F80" s="38">
        <v>2.35</v>
      </c>
      <c r="G80" s="24">
        <f t="shared" si="1"/>
        <v>4230</v>
      </c>
      <c r="H80" s="25"/>
      <c r="I80" s="26"/>
    </row>
    <row r="81" spans="2:9" ht="30" customHeight="1" x14ac:dyDescent="0.25">
      <c r="B81" s="12">
        <v>76</v>
      </c>
      <c r="C81" s="9" t="s">
        <v>42</v>
      </c>
      <c r="D81" s="2" t="s">
        <v>111</v>
      </c>
      <c r="E81" s="12">
        <v>90</v>
      </c>
      <c r="F81" s="38">
        <v>6.5</v>
      </c>
      <c r="G81" s="24">
        <f t="shared" si="1"/>
        <v>585</v>
      </c>
      <c r="H81" s="25"/>
      <c r="I81" s="26"/>
    </row>
    <row r="82" spans="2:9" ht="30" customHeight="1" x14ac:dyDescent="0.25">
      <c r="B82" s="12">
        <v>77</v>
      </c>
      <c r="C82" s="9" t="s">
        <v>43</v>
      </c>
      <c r="D82" s="2" t="s">
        <v>112</v>
      </c>
      <c r="E82" s="12">
        <v>90</v>
      </c>
      <c r="F82" s="38">
        <v>18.5</v>
      </c>
      <c r="G82" s="24">
        <f t="shared" si="1"/>
        <v>1665</v>
      </c>
      <c r="H82" s="25"/>
      <c r="I82" s="26"/>
    </row>
    <row r="83" spans="2:9" ht="30" customHeight="1" x14ac:dyDescent="0.25">
      <c r="B83" s="12">
        <v>78</v>
      </c>
      <c r="C83" s="9" t="s">
        <v>83</v>
      </c>
      <c r="D83" s="2" t="s">
        <v>111</v>
      </c>
      <c r="E83" s="12">
        <v>2100</v>
      </c>
      <c r="F83" s="38">
        <v>1.45</v>
      </c>
      <c r="G83" s="24">
        <f t="shared" si="1"/>
        <v>3045</v>
      </c>
      <c r="H83" s="25"/>
      <c r="I83" s="26"/>
    </row>
    <row r="84" spans="2:9" ht="30" customHeight="1" x14ac:dyDescent="0.25">
      <c r="B84" s="12">
        <v>79</v>
      </c>
      <c r="C84" s="9" t="s">
        <v>46</v>
      </c>
      <c r="D84" s="2" t="s">
        <v>112</v>
      </c>
      <c r="E84" s="12">
        <v>80</v>
      </c>
      <c r="F84" s="38">
        <v>3.5</v>
      </c>
      <c r="G84" s="24">
        <f t="shared" si="1"/>
        <v>280</v>
      </c>
      <c r="H84" s="25"/>
      <c r="I84" s="26"/>
    </row>
    <row r="85" spans="2:9" ht="30" customHeight="1" x14ac:dyDescent="0.25">
      <c r="B85" s="12">
        <v>80</v>
      </c>
      <c r="C85" s="9" t="s">
        <v>89</v>
      </c>
      <c r="D85" s="2" t="s">
        <v>111</v>
      </c>
      <c r="E85" s="12">
        <v>2100</v>
      </c>
      <c r="F85" s="38">
        <v>1.5</v>
      </c>
      <c r="G85" s="24">
        <f t="shared" si="1"/>
        <v>3150</v>
      </c>
      <c r="H85" s="25"/>
      <c r="I85" s="26"/>
    </row>
    <row r="86" spans="2:9" ht="30" customHeight="1" x14ac:dyDescent="0.25">
      <c r="B86" s="12">
        <v>81</v>
      </c>
      <c r="C86" s="9" t="s">
        <v>47</v>
      </c>
      <c r="D86" s="2" t="s">
        <v>111</v>
      </c>
      <c r="E86" s="12">
        <v>90</v>
      </c>
      <c r="F86" s="38">
        <v>3.6</v>
      </c>
      <c r="G86" s="24">
        <f t="shared" si="1"/>
        <v>324</v>
      </c>
      <c r="H86" s="25"/>
      <c r="I86" s="26"/>
    </row>
    <row r="87" spans="2:9" ht="30" customHeight="1" x14ac:dyDescent="0.25">
      <c r="B87" s="12">
        <v>82</v>
      </c>
      <c r="C87" s="9" t="s">
        <v>48</v>
      </c>
      <c r="D87" s="2" t="s">
        <v>111</v>
      </c>
      <c r="E87" s="12">
        <v>80</v>
      </c>
      <c r="F87" s="38">
        <v>3.3</v>
      </c>
      <c r="G87" s="24">
        <f t="shared" si="1"/>
        <v>264</v>
      </c>
      <c r="H87" s="25"/>
      <c r="I87" s="26"/>
    </row>
    <row r="88" spans="2:9" ht="30" customHeight="1" x14ac:dyDescent="0.25">
      <c r="B88" s="12">
        <v>83</v>
      </c>
      <c r="C88" s="9" t="s">
        <v>123</v>
      </c>
      <c r="D88" s="2" t="s">
        <v>111</v>
      </c>
      <c r="E88" s="12">
        <v>20</v>
      </c>
      <c r="F88" s="38">
        <v>2.8</v>
      </c>
      <c r="G88" s="24">
        <f t="shared" si="1"/>
        <v>56</v>
      </c>
      <c r="H88" s="25"/>
      <c r="I88" s="26"/>
    </row>
    <row r="89" spans="2:9" ht="30" customHeight="1" x14ac:dyDescent="0.25">
      <c r="B89" s="12">
        <v>84</v>
      </c>
      <c r="C89" s="9" t="s">
        <v>49</v>
      </c>
      <c r="D89" s="2" t="s">
        <v>111</v>
      </c>
      <c r="E89" s="12">
        <v>50</v>
      </c>
      <c r="F89" s="38">
        <v>1.8</v>
      </c>
      <c r="G89" s="24">
        <f t="shared" si="1"/>
        <v>90</v>
      </c>
      <c r="H89" s="25"/>
      <c r="I89" s="26"/>
    </row>
    <row r="90" spans="2:9" ht="30" customHeight="1" x14ac:dyDescent="0.25">
      <c r="B90" s="12">
        <v>85</v>
      </c>
      <c r="C90" s="9" t="s">
        <v>54</v>
      </c>
      <c r="D90" s="2" t="s">
        <v>111</v>
      </c>
      <c r="E90" s="12">
        <v>120</v>
      </c>
      <c r="F90" s="38">
        <v>15.5</v>
      </c>
      <c r="G90" s="24">
        <f t="shared" si="1"/>
        <v>1860</v>
      </c>
      <c r="H90" s="25"/>
      <c r="I90" s="26"/>
    </row>
    <row r="91" spans="2:9" ht="30" customHeight="1" x14ac:dyDescent="0.25">
      <c r="B91" s="12">
        <v>86</v>
      </c>
      <c r="C91" s="9" t="s">
        <v>55</v>
      </c>
      <c r="D91" s="2" t="s">
        <v>111</v>
      </c>
      <c r="E91" s="12">
        <v>120</v>
      </c>
      <c r="F91" s="38">
        <v>15.5</v>
      </c>
      <c r="G91" s="24">
        <f t="shared" si="1"/>
        <v>1860</v>
      </c>
      <c r="H91" s="25"/>
      <c r="I91" s="26"/>
    </row>
    <row r="92" spans="2:9" ht="30" customHeight="1" x14ac:dyDescent="0.25">
      <c r="B92" s="12">
        <v>87</v>
      </c>
      <c r="C92" s="9" t="s">
        <v>56</v>
      </c>
      <c r="D92" s="2" t="s">
        <v>111</v>
      </c>
      <c r="E92" s="12">
        <v>120</v>
      </c>
      <c r="F92" s="38">
        <v>15.5</v>
      </c>
      <c r="G92" s="24">
        <f t="shared" si="1"/>
        <v>1860</v>
      </c>
      <c r="H92" s="25"/>
      <c r="I92" s="26"/>
    </row>
    <row r="93" spans="2:9" ht="30" customHeight="1" x14ac:dyDescent="0.25">
      <c r="B93" s="12">
        <v>88</v>
      </c>
      <c r="C93" s="9" t="s">
        <v>57</v>
      </c>
      <c r="D93" s="2" t="s">
        <v>111</v>
      </c>
      <c r="E93" s="12">
        <v>120</v>
      </c>
      <c r="F93" s="38">
        <v>15.5</v>
      </c>
      <c r="G93" s="24">
        <f t="shared" si="1"/>
        <v>1860</v>
      </c>
      <c r="H93" s="25"/>
      <c r="I93" s="26"/>
    </row>
    <row r="94" spans="2:9" ht="30" customHeight="1" x14ac:dyDescent="0.25">
      <c r="B94" s="12">
        <v>89</v>
      </c>
      <c r="C94" s="9" t="s">
        <v>51</v>
      </c>
      <c r="D94" s="2" t="s">
        <v>111</v>
      </c>
      <c r="E94" s="12">
        <v>100</v>
      </c>
      <c r="F94" s="38">
        <v>3.2</v>
      </c>
      <c r="G94" s="24">
        <f t="shared" si="1"/>
        <v>320</v>
      </c>
      <c r="H94" s="25"/>
      <c r="I94" s="26"/>
    </row>
    <row r="95" spans="2:9" ht="30" customHeight="1" x14ac:dyDescent="0.25">
      <c r="B95" s="12">
        <v>90</v>
      </c>
      <c r="C95" s="9" t="s">
        <v>58</v>
      </c>
      <c r="D95" s="2" t="s">
        <v>111</v>
      </c>
      <c r="E95" s="12">
        <v>2100</v>
      </c>
      <c r="F95" s="38">
        <v>3.6</v>
      </c>
      <c r="G95" s="24">
        <f t="shared" si="1"/>
        <v>7560</v>
      </c>
      <c r="H95" s="25"/>
      <c r="I95" s="26"/>
    </row>
    <row r="96" spans="2:9" ht="30" customHeight="1" x14ac:dyDescent="0.25">
      <c r="B96" s="12">
        <v>91</v>
      </c>
      <c r="C96" s="9" t="s">
        <v>52</v>
      </c>
      <c r="D96" s="2" t="s">
        <v>111</v>
      </c>
      <c r="E96" s="12">
        <v>90</v>
      </c>
      <c r="F96" s="38">
        <v>2.2000000000000002</v>
      </c>
      <c r="G96" s="24">
        <f t="shared" si="1"/>
        <v>198.00000000000003</v>
      </c>
      <c r="H96" s="25"/>
      <c r="I96" s="26"/>
    </row>
    <row r="97" spans="2:9" ht="30" customHeight="1" x14ac:dyDescent="0.25">
      <c r="B97" s="12">
        <v>92</v>
      </c>
      <c r="C97" s="9" t="s">
        <v>84</v>
      </c>
      <c r="D97" s="2" t="s">
        <v>111</v>
      </c>
      <c r="E97" s="12">
        <v>1500</v>
      </c>
      <c r="F97" s="38">
        <v>1.45</v>
      </c>
      <c r="G97" s="24">
        <f t="shared" si="1"/>
        <v>2175</v>
      </c>
      <c r="H97" s="25"/>
      <c r="I97" s="26"/>
    </row>
    <row r="98" spans="2:9" ht="30" customHeight="1" x14ac:dyDescent="0.25">
      <c r="B98" s="12">
        <v>93</v>
      </c>
      <c r="C98" s="9" t="s">
        <v>53</v>
      </c>
      <c r="D98" s="2" t="s">
        <v>111</v>
      </c>
      <c r="E98" s="12">
        <v>200</v>
      </c>
      <c r="F98" s="38">
        <v>2.1</v>
      </c>
      <c r="G98" s="24">
        <f t="shared" si="1"/>
        <v>420</v>
      </c>
      <c r="H98" s="25"/>
      <c r="I98" s="26"/>
    </row>
    <row r="99" spans="2:9" ht="30" customHeight="1" x14ac:dyDescent="0.25">
      <c r="B99" s="12">
        <v>94</v>
      </c>
      <c r="C99" s="9" t="s">
        <v>90</v>
      </c>
      <c r="D99" s="2" t="s">
        <v>111</v>
      </c>
      <c r="E99" s="12">
        <v>2100</v>
      </c>
      <c r="F99" s="38">
        <v>0.8</v>
      </c>
      <c r="G99" s="24">
        <f t="shared" si="1"/>
        <v>1680</v>
      </c>
      <c r="H99" s="25"/>
      <c r="I99" s="26"/>
    </row>
    <row r="100" spans="2:9" ht="30" customHeight="1" x14ac:dyDescent="0.25">
      <c r="B100" s="12">
        <v>95</v>
      </c>
      <c r="C100" s="9" t="s">
        <v>59</v>
      </c>
      <c r="D100" s="2" t="s">
        <v>111</v>
      </c>
      <c r="E100" s="12">
        <v>1600</v>
      </c>
      <c r="F100" s="37">
        <v>1.3</v>
      </c>
      <c r="G100" s="24">
        <f t="shared" si="1"/>
        <v>2080</v>
      </c>
      <c r="H100" s="25"/>
      <c r="I100" s="26"/>
    </row>
    <row r="101" spans="2:9" ht="30" customHeight="1" x14ac:dyDescent="0.25">
      <c r="B101" s="12">
        <v>96</v>
      </c>
      <c r="C101" s="9" t="s">
        <v>60</v>
      </c>
      <c r="D101" s="2" t="s">
        <v>111</v>
      </c>
      <c r="E101" s="12">
        <v>2100</v>
      </c>
      <c r="F101" s="37">
        <v>1.3</v>
      </c>
      <c r="G101" s="24">
        <f t="shared" si="1"/>
        <v>2730</v>
      </c>
      <c r="H101" s="25"/>
      <c r="I101" s="26"/>
    </row>
    <row r="102" spans="2:9" ht="30" customHeight="1" x14ac:dyDescent="0.25">
      <c r="B102" s="12">
        <v>97</v>
      </c>
      <c r="C102" s="9" t="s">
        <v>50</v>
      </c>
      <c r="D102" s="2" t="s">
        <v>111</v>
      </c>
      <c r="E102" s="12">
        <v>30</v>
      </c>
      <c r="F102" s="38">
        <v>4.9000000000000004</v>
      </c>
      <c r="G102" s="24">
        <f t="shared" si="1"/>
        <v>147</v>
      </c>
      <c r="H102" s="25"/>
      <c r="I102" s="26"/>
    </row>
    <row r="103" spans="2:9" ht="30" customHeight="1" x14ac:dyDescent="0.25">
      <c r="B103" s="12">
        <v>98</v>
      </c>
      <c r="C103" s="9" t="s">
        <v>102</v>
      </c>
      <c r="D103" s="2" t="s">
        <v>111</v>
      </c>
      <c r="E103" s="12">
        <v>20</v>
      </c>
      <c r="F103" s="38">
        <v>29</v>
      </c>
      <c r="G103" s="24">
        <f t="shared" si="1"/>
        <v>580</v>
      </c>
      <c r="H103" s="25"/>
      <c r="I103" s="26"/>
    </row>
    <row r="104" spans="2:9" ht="30" customHeight="1" x14ac:dyDescent="0.25">
      <c r="B104" s="12">
        <v>99</v>
      </c>
      <c r="C104" s="9" t="s">
        <v>96</v>
      </c>
      <c r="D104" s="2" t="s">
        <v>111</v>
      </c>
      <c r="E104" s="12">
        <v>40</v>
      </c>
      <c r="F104" s="38">
        <v>1.1000000000000001</v>
      </c>
      <c r="G104" s="24">
        <f t="shared" si="1"/>
        <v>44</v>
      </c>
      <c r="H104" s="25"/>
      <c r="I104" s="26"/>
    </row>
    <row r="105" spans="2:9" ht="30" customHeight="1" x14ac:dyDescent="0.25">
      <c r="B105" s="12">
        <v>100</v>
      </c>
      <c r="C105" s="9" t="s">
        <v>92</v>
      </c>
      <c r="D105" s="2" t="s">
        <v>111</v>
      </c>
      <c r="E105" s="12">
        <v>300</v>
      </c>
      <c r="F105" s="38">
        <v>3.2</v>
      </c>
      <c r="G105" s="24">
        <f t="shared" si="1"/>
        <v>960</v>
      </c>
      <c r="H105" s="25"/>
      <c r="I105" s="26"/>
    </row>
    <row r="106" spans="2:9" ht="30" customHeight="1" x14ac:dyDescent="0.25">
      <c r="B106" s="12">
        <v>101</v>
      </c>
      <c r="C106" s="9" t="s">
        <v>93</v>
      </c>
      <c r="D106" s="2" t="s">
        <v>111</v>
      </c>
      <c r="E106" s="12">
        <v>300</v>
      </c>
      <c r="F106" s="38">
        <v>3.2</v>
      </c>
      <c r="G106" s="24">
        <f t="shared" si="1"/>
        <v>960</v>
      </c>
      <c r="H106" s="25"/>
      <c r="I106" s="26"/>
    </row>
    <row r="107" spans="2:9" ht="30" customHeight="1" x14ac:dyDescent="0.25">
      <c r="B107" s="12">
        <v>102</v>
      </c>
      <c r="C107" s="9" t="s">
        <v>114</v>
      </c>
      <c r="D107" s="2" t="s">
        <v>111</v>
      </c>
      <c r="E107" s="12">
        <v>30</v>
      </c>
      <c r="F107" s="38">
        <v>16.5</v>
      </c>
      <c r="G107" s="24">
        <f t="shared" si="1"/>
        <v>495</v>
      </c>
      <c r="H107" s="25"/>
      <c r="I107" s="26"/>
    </row>
    <row r="108" spans="2:9" ht="30" customHeight="1" x14ac:dyDescent="0.25">
      <c r="B108" s="12">
        <v>103</v>
      </c>
      <c r="C108" s="9" t="s">
        <v>98</v>
      </c>
      <c r="D108" s="2" t="s">
        <v>111</v>
      </c>
      <c r="E108" s="12">
        <v>1400</v>
      </c>
      <c r="F108" s="38">
        <v>4.5999999999999996</v>
      </c>
      <c r="G108" s="24">
        <f t="shared" si="1"/>
        <v>6439.9999999999991</v>
      </c>
      <c r="H108" s="25"/>
      <c r="I108" s="26"/>
    </row>
    <row r="109" spans="2:9" ht="30" customHeight="1" x14ac:dyDescent="0.25">
      <c r="B109" s="12">
        <v>104</v>
      </c>
      <c r="C109" s="9" t="s">
        <v>124</v>
      </c>
      <c r="D109" s="2" t="s">
        <v>111</v>
      </c>
      <c r="E109" s="12">
        <v>800</v>
      </c>
      <c r="F109" s="38">
        <v>0.7</v>
      </c>
      <c r="G109" s="24">
        <f t="shared" si="1"/>
        <v>560</v>
      </c>
      <c r="H109" s="25"/>
      <c r="I109" s="26"/>
    </row>
    <row r="110" spans="2:9" ht="30" customHeight="1" x14ac:dyDescent="0.25">
      <c r="B110" s="12">
        <v>105</v>
      </c>
      <c r="C110" s="9" t="s">
        <v>99</v>
      </c>
      <c r="D110" s="2" t="s">
        <v>111</v>
      </c>
      <c r="E110" s="12">
        <v>1400</v>
      </c>
      <c r="F110" s="38">
        <v>3.5</v>
      </c>
      <c r="G110" s="24">
        <f t="shared" si="1"/>
        <v>4900</v>
      </c>
      <c r="H110" s="25"/>
      <c r="I110" s="26"/>
    </row>
    <row r="111" spans="2:9" ht="30" customHeight="1" x14ac:dyDescent="0.25">
      <c r="B111" s="12">
        <v>106</v>
      </c>
      <c r="C111" s="9" t="s">
        <v>97</v>
      </c>
      <c r="D111" s="2" t="s">
        <v>111</v>
      </c>
      <c r="E111" s="12">
        <v>400</v>
      </c>
      <c r="F111" s="38">
        <v>5.2</v>
      </c>
      <c r="G111" s="24">
        <f t="shared" si="1"/>
        <v>2080</v>
      </c>
      <c r="H111" s="25"/>
      <c r="I111" s="26"/>
    </row>
    <row r="112" spans="2:9" ht="30" customHeight="1" x14ac:dyDescent="0.25">
      <c r="B112" s="12">
        <v>107</v>
      </c>
      <c r="C112" s="9" t="s">
        <v>116</v>
      </c>
      <c r="D112" s="2" t="s">
        <v>111</v>
      </c>
      <c r="E112" s="12">
        <v>60</v>
      </c>
      <c r="F112" s="38">
        <v>8.5</v>
      </c>
      <c r="G112" s="24">
        <f t="shared" si="1"/>
        <v>510</v>
      </c>
      <c r="H112" s="25"/>
      <c r="I112" s="26"/>
    </row>
    <row r="113" spans="2:9" ht="30" customHeight="1" x14ac:dyDescent="0.25">
      <c r="B113" s="12">
        <v>108</v>
      </c>
      <c r="C113" s="9" t="s">
        <v>125</v>
      </c>
      <c r="D113" s="2" t="s">
        <v>111</v>
      </c>
      <c r="E113" s="12">
        <v>250</v>
      </c>
      <c r="F113" s="38">
        <v>2.5</v>
      </c>
      <c r="G113" s="24">
        <f t="shared" si="1"/>
        <v>625</v>
      </c>
      <c r="H113" s="25"/>
      <c r="I113" s="26"/>
    </row>
    <row r="114" spans="2:9" ht="30" customHeight="1" x14ac:dyDescent="0.25">
      <c r="B114" s="12">
        <v>109</v>
      </c>
      <c r="C114" s="9" t="s">
        <v>126</v>
      </c>
      <c r="D114" s="2" t="s">
        <v>111</v>
      </c>
      <c r="E114" s="12">
        <v>180</v>
      </c>
      <c r="F114" s="38">
        <v>5.8</v>
      </c>
      <c r="G114" s="24">
        <f t="shared" si="1"/>
        <v>1044</v>
      </c>
      <c r="H114" s="25"/>
      <c r="I114" s="26"/>
    </row>
    <row r="115" spans="2:9" ht="30" customHeight="1" x14ac:dyDescent="0.25">
      <c r="B115" s="12">
        <v>110</v>
      </c>
      <c r="C115" s="9" t="s">
        <v>128</v>
      </c>
      <c r="D115" s="2" t="s">
        <v>111</v>
      </c>
      <c r="E115" s="12">
        <v>50</v>
      </c>
      <c r="F115" s="38">
        <v>24</v>
      </c>
      <c r="G115" s="24">
        <f t="shared" si="1"/>
        <v>1200</v>
      </c>
      <c r="H115" s="25"/>
      <c r="I115" s="26"/>
    </row>
    <row r="116" spans="2:9" ht="30" customHeight="1" x14ac:dyDescent="0.25">
      <c r="B116" s="12">
        <v>111</v>
      </c>
      <c r="C116" s="36" t="s">
        <v>127</v>
      </c>
      <c r="D116" s="2" t="s">
        <v>111</v>
      </c>
      <c r="E116" s="12">
        <v>10</v>
      </c>
      <c r="F116" s="38">
        <v>44.5</v>
      </c>
      <c r="G116" s="24">
        <f>E116*F116</f>
        <v>445</v>
      </c>
      <c r="H116" s="25"/>
      <c r="I116" s="26"/>
    </row>
    <row r="117" spans="2:9" ht="30" customHeight="1" x14ac:dyDescent="0.25">
      <c r="B117" s="12">
        <v>112</v>
      </c>
      <c r="C117" s="9"/>
      <c r="D117" s="2"/>
      <c r="E117" s="12"/>
      <c r="F117" s="38"/>
      <c r="G117" s="24"/>
      <c r="H117" s="25"/>
      <c r="I117" s="26"/>
    </row>
    <row r="118" spans="2:9" ht="30" customHeight="1" x14ac:dyDescent="0.25">
      <c r="B118" s="12">
        <v>113</v>
      </c>
      <c r="C118" s="9"/>
      <c r="D118" s="2"/>
      <c r="E118" s="12"/>
      <c r="F118" s="38"/>
      <c r="G118" s="24"/>
      <c r="H118" s="25"/>
      <c r="I118" s="26"/>
    </row>
    <row r="119" spans="2:9" ht="30" customHeight="1" thickBot="1" x14ac:dyDescent="0.3">
      <c r="B119" s="12">
        <v>114</v>
      </c>
      <c r="C119" s="9" t="s">
        <v>100</v>
      </c>
      <c r="D119" s="2" t="s">
        <v>111</v>
      </c>
      <c r="E119" s="12">
        <v>40</v>
      </c>
      <c r="F119" s="38">
        <v>32</v>
      </c>
      <c r="G119" s="24">
        <f t="shared" si="1"/>
        <v>1280</v>
      </c>
      <c r="H119" s="25"/>
      <c r="I119" s="26">
        <f t="shared" ref="I119" si="2">G119+G119*H119</f>
        <v>1280</v>
      </c>
    </row>
    <row r="120" spans="2:9" ht="30" customHeight="1" thickBot="1" x14ac:dyDescent="0.3">
      <c r="B120" s="10"/>
      <c r="C120" s="41" t="s">
        <v>6</v>
      </c>
      <c r="D120" s="41"/>
      <c r="E120" s="42"/>
      <c r="F120" s="11"/>
      <c r="G120" s="29">
        <f>SUM(G6:G119)</f>
        <v>148043</v>
      </c>
      <c r="H120" s="30"/>
      <c r="I120" s="29">
        <v>158500</v>
      </c>
    </row>
    <row r="121" spans="2:9" x14ac:dyDescent="0.25">
      <c r="F121" s="16"/>
      <c r="G121" s="16"/>
    </row>
    <row r="122" spans="2:9" x14ac:dyDescent="0.25">
      <c r="C122" s="13"/>
      <c r="E122" s="14"/>
    </row>
    <row r="123" spans="2:9" ht="15" customHeight="1" x14ac:dyDescent="0.3">
      <c r="F123" s="51"/>
      <c r="G123" s="51"/>
    </row>
  </sheetData>
  <mergeCells count="13">
    <mergeCell ref="H4:H5"/>
    <mergeCell ref="I4:I5"/>
    <mergeCell ref="C120:E120"/>
    <mergeCell ref="F123:G123"/>
    <mergeCell ref="A1:G1"/>
    <mergeCell ref="F2:G2"/>
    <mergeCell ref="B3:G3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tabSelected="1" topLeftCell="B112" workbookViewId="0">
      <selection activeCell="I117" sqref="I117"/>
    </sheetView>
  </sheetViews>
  <sheetFormatPr defaultRowHeight="15" x14ac:dyDescent="0.25"/>
  <cols>
    <col min="1" max="1" width="1" hidden="1" customWidth="1"/>
    <col min="2" max="2" width="5.42578125" customWidth="1"/>
    <col min="3" max="3" width="38.5703125" customWidth="1"/>
    <col min="4" max="4" width="6.5703125" customWidth="1"/>
    <col min="5" max="5" width="6.85546875" customWidth="1"/>
    <col min="6" max="6" width="8" customWidth="1"/>
    <col min="7" max="7" width="7.140625" customWidth="1"/>
    <col min="8" max="8" width="4.7109375" hidden="1" customWidth="1"/>
  </cols>
  <sheetData>
    <row r="1" spans="1:9" x14ac:dyDescent="0.25">
      <c r="A1" s="52" t="s">
        <v>3</v>
      </c>
      <c r="B1" s="52"/>
      <c r="C1" s="52"/>
      <c r="D1" s="52"/>
      <c r="E1" s="52"/>
      <c r="F1" s="52"/>
      <c r="G1" s="52"/>
    </row>
    <row r="2" spans="1:9" ht="24.75" customHeight="1" x14ac:dyDescent="0.25">
      <c r="F2" s="52" t="s">
        <v>4</v>
      </c>
      <c r="G2" s="52"/>
    </row>
    <row r="3" spans="1:9" ht="36" customHeight="1" x14ac:dyDescent="0.25">
      <c r="B3" s="44" t="s">
        <v>5</v>
      </c>
      <c r="C3" s="44"/>
      <c r="D3" s="45"/>
      <c r="E3" s="44"/>
      <c r="F3" s="45"/>
      <c r="G3" s="44"/>
    </row>
    <row r="4" spans="1:9" ht="27" customHeight="1" x14ac:dyDescent="0.25">
      <c r="B4" s="46" t="s">
        <v>0</v>
      </c>
      <c r="C4" s="47" t="s">
        <v>1</v>
      </c>
      <c r="D4" s="48" t="s">
        <v>105</v>
      </c>
      <c r="E4" s="48" t="s">
        <v>106</v>
      </c>
      <c r="F4" s="50" t="s">
        <v>2</v>
      </c>
      <c r="G4" s="48" t="s">
        <v>107</v>
      </c>
      <c r="H4" s="47" t="s">
        <v>108</v>
      </c>
      <c r="I4" s="39" t="s">
        <v>109</v>
      </c>
    </row>
    <row r="5" spans="1:9" ht="19.5" customHeight="1" x14ac:dyDescent="0.25">
      <c r="B5" s="46"/>
      <c r="C5" s="47"/>
      <c r="D5" s="49"/>
      <c r="E5" s="49"/>
      <c r="F5" s="50"/>
      <c r="G5" s="49"/>
      <c r="H5" s="47"/>
      <c r="I5" s="40"/>
    </row>
    <row r="6" spans="1:9" ht="30" customHeight="1" x14ac:dyDescent="0.25">
      <c r="B6" s="22">
        <v>1</v>
      </c>
      <c r="C6" s="22" t="s">
        <v>101</v>
      </c>
      <c r="D6" s="23" t="s">
        <v>111</v>
      </c>
      <c r="E6" s="23">
        <v>50</v>
      </c>
      <c r="F6" s="34"/>
      <c r="G6" s="24"/>
      <c r="H6" s="25"/>
      <c r="I6" s="26"/>
    </row>
    <row r="7" spans="1:9" ht="30" customHeight="1" x14ac:dyDescent="0.25">
      <c r="B7" s="2">
        <v>2</v>
      </c>
      <c r="C7" s="2" t="s">
        <v>94</v>
      </c>
      <c r="D7" s="2" t="s">
        <v>111</v>
      </c>
      <c r="E7" s="2">
        <v>250</v>
      </c>
      <c r="F7" s="20"/>
      <c r="G7" s="24"/>
      <c r="H7" s="25"/>
      <c r="I7" s="26"/>
    </row>
    <row r="8" spans="1:9" ht="30" customHeight="1" x14ac:dyDescent="0.25">
      <c r="B8" s="2">
        <v>3</v>
      </c>
      <c r="C8" s="2" t="s">
        <v>7</v>
      </c>
      <c r="D8" s="2" t="s">
        <v>112</v>
      </c>
      <c r="E8" s="2">
        <v>50</v>
      </c>
      <c r="F8" s="15"/>
      <c r="G8" s="24"/>
      <c r="H8" s="25"/>
      <c r="I8" s="26"/>
    </row>
    <row r="9" spans="1:9" ht="30" customHeight="1" x14ac:dyDescent="0.25">
      <c r="B9" s="2">
        <v>4</v>
      </c>
      <c r="C9" s="2" t="s">
        <v>8</v>
      </c>
      <c r="D9" s="2" t="s">
        <v>111</v>
      </c>
      <c r="E9" s="2">
        <v>140</v>
      </c>
      <c r="F9" s="15"/>
      <c r="G9" s="24"/>
      <c r="H9" s="25"/>
      <c r="I9" s="26"/>
    </row>
    <row r="10" spans="1:9" ht="30" customHeight="1" x14ac:dyDescent="0.25">
      <c r="B10" s="2">
        <v>5</v>
      </c>
      <c r="C10" s="1" t="s">
        <v>9</v>
      </c>
      <c r="D10" s="2" t="s">
        <v>112</v>
      </c>
      <c r="E10" s="2">
        <v>150</v>
      </c>
      <c r="F10" s="20"/>
      <c r="G10" s="24"/>
      <c r="H10" s="25"/>
      <c r="I10" s="26"/>
    </row>
    <row r="11" spans="1:9" ht="30" customHeight="1" x14ac:dyDescent="0.25">
      <c r="B11" s="2">
        <v>6</v>
      </c>
      <c r="C11" s="2" t="s">
        <v>10</v>
      </c>
      <c r="D11" s="2" t="s">
        <v>112</v>
      </c>
      <c r="E11" s="2">
        <v>100</v>
      </c>
      <c r="F11" s="15"/>
      <c r="G11" s="24"/>
      <c r="H11" s="25"/>
      <c r="I11" s="26"/>
    </row>
    <row r="12" spans="1:9" ht="30" customHeight="1" x14ac:dyDescent="0.25">
      <c r="B12" s="2">
        <v>7</v>
      </c>
      <c r="C12" s="2" t="s">
        <v>11</v>
      </c>
      <c r="D12" s="2" t="s">
        <v>112</v>
      </c>
      <c r="E12" s="2">
        <v>200</v>
      </c>
      <c r="F12" s="15"/>
      <c r="G12" s="24"/>
      <c r="H12" s="25"/>
      <c r="I12" s="26"/>
    </row>
    <row r="13" spans="1:9" ht="30" customHeight="1" x14ac:dyDescent="0.25">
      <c r="B13" s="2">
        <v>8</v>
      </c>
      <c r="C13" s="2" t="s">
        <v>62</v>
      </c>
      <c r="D13" s="2" t="s">
        <v>111</v>
      </c>
      <c r="E13" s="2">
        <v>80</v>
      </c>
      <c r="F13" s="15"/>
      <c r="G13" s="24"/>
      <c r="H13" s="25"/>
      <c r="I13" s="26"/>
    </row>
    <row r="14" spans="1:9" ht="30" customHeight="1" x14ac:dyDescent="0.25">
      <c r="B14" s="2">
        <v>9</v>
      </c>
      <c r="C14" s="2" t="s">
        <v>95</v>
      </c>
      <c r="D14" s="2" t="s">
        <v>111</v>
      </c>
      <c r="E14" s="2">
        <v>100</v>
      </c>
      <c r="F14" s="15"/>
      <c r="G14" s="24"/>
      <c r="H14" s="25"/>
      <c r="I14" s="26"/>
    </row>
    <row r="15" spans="1:9" ht="30" customHeight="1" x14ac:dyDescent="0.25">
      <c r="B15" s="2">
        <v>10</v>
      </c>
      <c r="C15" s="2" t="s">
        <v>12</v>
      </c>
      <c r="D15" s="2" t="s">
        <v>111</v>
      </c>
      <c r="E15" s="2">
        <v>4500</v>
      </c>
      <c r="F15" s="20"/>
      <c r="G15" s="24"/>
      <c r="H15" s="25"/>
      <c r="I15" s="26"/>
    </row>
    <row r="16" spans="1:9" ht="30" customHeight="1" x14ac:dyDescent="0.25">
      <c r="B16" s="2">
        <v>11</v>
      </c>
      <c r="C16" s="2" t="s">
        <v>13</v>
      </c>
      <c r="D16" s="2" t="s">
        <v>111</v>
      </c>
      <c r="E16" s="2">
        <v>3000</v>
      </c>
      <c r="F16" s="15"/>
      <c r="G16" s="24"/>
      <c r="H16" s="25"/>
      <c r="I16" s="26"/>
    </row>
    <row r="17" spans="2:9" ht="30" customHeight="1" x14ac:dyDescent="0.25">
      <c r="B17" s="2">
        <v>12</v>
      </c>
      <c r="C17" s="1" t="s">
        <v>61</v>
      </c>
      <c r="D17" s="2" t="s">
        <v>111</v>
      </c>
      <c r="E17" s="2">
        <v>2500</v>
      </c>
      <c r="F17" s="15"/>
      <c r="G17" s="24"/>
      <c r="H17" s="25"/>
      <c r="I17" s="26"/>
    </row>
    <row r="18" spans="2:9" ht="30" customHeight="1" x14ac:dyDescent="0.25">
      <c r="B18" s="2">
        <v>13</v>
      </c>
      <c r="C18" s="1" t="s">
        <v>85</v>
      </c>
      <c r="D18" s="2" t="s">
        <v>111</v>
      </c>
      <c r="E18" s="2">
        <v>2100</v>
      </c>
      <c r="F18" s="15"/>
      <c r="G18" s="24"/>
      <c r="H18" s="25"/>
      <c r="I18" s="26"/>
    </row>
    <row r="19" spans="2:9" ht="30" customHeight="1" x14ac:dyDescent="0.25">
      <c r="B19" s="2">
        <v>14</v>
      </c>
      <c r="C19" s="4" t="s">
        <v>86</v>
      </c>
      <c r="D19" s="2" t="s">
        <v>111</v>
      </c>
      <c r="E19" s="2">
        <v>4000</v>
      </c>
      <c r="F19" s="15"/>
      <c r="G19" s="24"/>
      <c r="H19" s="25"/>
      <c r="I19" s="26"/>
    </row>
    <row r="20" spans="2:9" ht="30" customHeight="1" x14ac:dyDescent="0.25">
      <c r="B20" s="6">
        <v>15</v>
      </c>
      <c r="C20" s="1" t="s">
        <v>63</v>
      </c>
      <c r="D20" s="2" t="s">
        <v>111</v>
      </c>
      <c r="E20" s="7">
        <v>2100</v>
      </c>
      <c r="F20" s="20"/>
      <c r="G20" s="24"/>
      <c r="H20" s="25"/>
      <c r="I20" s="26"/>
    </row>
    <row r="21" spans="2:9" ht="30" customHeight="1" x14ac:dyDescent="0.25">
      <c r="B21" s="6">
        <v>16</v>
      </c>
      <c r="C21" s="9" t="s">
        <v>87</v>
      </c>
      <c r="D21" s="2" t="s">
        <v>111</v>
      </c>
      <c r="E21" s="7">
        <v>2100</v>
      </c>
      <c r="F21" s="15"/>
      <c r="G21" s="24"/>
      <c r="H21" s="25"/>
      <c r="I21" s="26"/>
    </row>
    <row r="22" spans="2:9" ht="30" customHeight="1" x14ac:dyDescent="0.25">
      <c r="B22" s="6">
        <v>17</v>
      </c>
      <c r="C22" s="2" t="s">
        <v>45</v>
      </c>
      <c r="D22" s="2" t="s">
        <v>111</v>
      </c>
      <c r="E22" s="7">
        <v>4000</v>
      </c>
      <c r="F22" s="15"/>
      <c r="G22" s="24"/>
      <c r="H22" s="25"/>
      <c r="I22" s="26"/>
    </row>
    <row r="23" spans="2:9" ht="30" customHeight="1" x14ac:dyDescent="0.25">
      <c r="B23" s="2">
        <v>18</v>
      </c>
      <c r="C23" s="3" t="s">
        <v>14</v>
      </c>
      <c r="D23" s="3" t="s">
        <v>112</v>
      </c>
      <c r="E23" s="3">
        <v>120</v>
      </c>
      <c r="F23" s="20"/>
      <c r="G23" s="24"/>
      <c r="H23" s="25"/>
      <c r="I23" s="26"/>
    </row>
    <row r="24" spans="2:9" ht="30" customHeight="1" x14ac:dyDescent="0.25">
      <c r="B24" s="2">
        <v>19</v>
      </c>
      <c r="C24" s="1" t="s">
        <v>15</v>
      </c>
      <c r="D24" s="2" t="s">
        <v>111</v>
      </c>
      <c r="E24" s="2">
        <v>180</v>
      </c>
      <c r="F24" s="19"/>
      <c r="G24" s="24"/>
      <c r="H24" s="25"/>
      <c r="I24" s="26"/>
    </row>
    <row r="25" spans="2:9" ht="30" customHeight="1" x14ac:dyDescent="0.25">
      <c r="B25" s="2">
        <v>20</v>
      </c>
      <c r="C25" s="1" t="s">
        <v>16</v>
      </c>
      <c r="D25" s="2" t="s">
        <v>111</v>
      </c>
      <c r="E25" s="2">
        <v>180</v>
      </c>
      <c r="F25" s="19"/>
      <c r="G25" s="24"/>
      <c r="H25" s="25"/>
      <c r="I25" s="26"/>
    </row>
    <row r="26" spans="2:9" ht="30" customHeight="1" x14ac:dyDescent="0.25">
      <c r="B26" s="2">
        <v>21</v>
      </c>
      <c r="C26" s="1" t="s">
        <v>64</v>
      </c>
      <c r="D26" s="2" t="s">
        <v>111</v>
      </c>
      <c r="E26" s="2">
        <v>400</v>
      </c>
      <c r="F26" s="19"/>
      <c r="G26" s="24"/>
      <c r="H26" s="25"/>
      <c r="I26" s="26"/>
    </row>
    <row r="27" spans="2:9" ht="30" customHeight="1" x14ac:dyDescent="0.25">
      <c r="B27" s="2">
        <v>22</v>
      </c>
      <c r="C27" s="1" t="s">
        <v>117</v>
      </c>
      <c r="D27" s="2" t="s">
        <v>111</v>
      </c>
      <c r="E27" s="2">
        <v>90</v>
      </c>
      <c r="F27" s="19"/>
      <c r="G27" s="24"/>
      <c r="H27" s="25"/>
      <c r="I27" s="26"/>
    </row>
    <row r="28" spans="2:9" ht="30" customHeight="1" x14ac:dyDescent="0.25">
      <c r="B28" s="2">
        <v>23</v>
      </c>
      <c r="C28" s="2" t="s">
        <v>115</v>
      </c>
      <c r="D28" s="2" t="s">
        <v>113</v>
      </c>
      <c r="E28" s="2">
        <v>200</v>
      </c>
      <c r="F28" s="19"/>
      <c r="G28" s="24"/>
      <c r="H28" s="25"/>
      <c r="I28" s="26"/>
    </row>
    <row r="29" spans="2:9" ht="30" customHeight="1" x14ac:dyDescent="0.25">
      <c r="B29" s="2">
        <v>24</v>
      </c>
      <c r="C29" s="2" t="s">
        <v>17</v>
      </c>
      <c r="D29" s="2">
        <v>200</v>
      </c>
      <c r="E29" s="2">
        <v>200</v>
      </c>
      <c r="F29" s="15"/>
      <c r="G29" s="24"/>
      <c r="H29" s="25"/>
      <c r="I29" s="26"/>
    </row>
    <row r="30" spans="2:9" ht="30" customHeight="1" x14ac:dyDescent="0.25">
      <c r="B30" s="2">
        <v>25</v>
      </c>
      <c r="C30" s="2" t="s">
        <v>18</v>
      </c>
      <c r="D30" s="2" t="s">
        <v>112</v>
      </c>
      <c r="E30" s="2">
        <v>200</v>
      </c>
      <c r="F30" s="15"/>
      <c r="G30" s="24"/>
      <c r="H30" s="25"/>
      <c r="I30" s="26"/>
    </row>
    <row r="31" spans="2:9" ht="30" customHeight="1" x14ac:dyDescent="0.25">
      <c r="B31" s="2">
        <v>26</v>
      </c>
      <c r="C31" s="2" t="s">
        <v>65</v>
      </c>
      <c r="D31" s="2">
        <v>40</v>
      </c>
      <c r="E31" s="2">
        <v>40</v>
      </c>
      <c r="F31" s="20"/>
      <c r="G31" s="24"/>
      <c r="H31" s="25"/>
      <c r="I31" s="26"/>
    </row>
    <row r="32" spans="2:9" ht="30" customHeight="1" x14ac:dyDescent="0.25">
      <c r="B32" s="2">
        <v>27</v>
      </c>
      <c r="C32" s="1" t="s">
        <v>88</v>
      </c>
      <c r="D32" s="2" t="s">
        <v>111</v>
      </c>
      <c r="E32" s="2">
        <v>100</v>
      </c>
      <c r="F32" s="20"/>
      <c r="G32" s="24"/>
      <c r="H32" s="25"/>
      <c r="I32" s="26"/>
    </row>
    <row r="33" spans="2:9" ht="30" customHeight="1" x14ac:dyDescent="0.25">
      <c r="B33" s="2">
        <v>28</v>
      </c>
      <c r="C33" s="2" t="s">
        <v>66</v>
      </c>
      <c r="D33" s="2" t="s">
        <v>111</v>
      </c>
      <c r="E33" s="2">
        <v>120</v>
      </c>
      <c r="F33" s="20"/>
      <c r="G33" s="24"/>
      <c r="H33" s="25"/>
      <c r="I33" s="26"/>
    </row>
    <row r="34" spans="2:9" ht="42" customHeight="1" x14ac:dyDescent="0.25">
      <c r="B34" s="2">
        <v>29</v>
      </c>
      <c r="C34" s="2" t="s">
        <v>67</v>
      </c>
      <c r="D34" s="2" t="s">
        <v>111</v>
      </c>
      <c r="E34" s="2">
        <v>2800</v>
      </c>
      <c r="F34" s="20"/>
      <c r="G34" s="24"/>
      <c r="H34" s="25"/>
      <c r="I34" s="26"/>
    </row>
    <row r="35" spans="2:9" ht="30" customHeight="1" x14ac:dyDescent="0.25">
      <c r="B35" s="2">
        <v>30</v>
      </c>
      <c r="C35" s="2" t="s">
        <v>19</v>
      </c>
      <c r="D35" s="2" t="s">
        <v>111</v>
      </c>
      <c r="E35" s="2">
        <v>300</v>
      </c>
      <c r="F35" s="15"/>
      <c r="G35" s="24"/>
      <c r="H35" s="25"/>
      <c r="I35" s="26"/>
    </row>
    <row r="36" spans="2:9" ht="30" customHeight="1" x14ac:dyDescent="0.25">
      <c r="B36" s="2">
        <v>31</v>
      </c>
      <c r="C36" s="2" t="s">
        <v>68</v>
      </c>
      <c r="D36" s="2" t="s">
        <v>111</v>
      </c>
      <c r="E36" s="2">
        <v>90</v>
      </c>
      <c r="F36" s="20"/>
      <c r="G36" s="24"/>
      <c r="H36" s="25"/>
      <c r="I36" s="26"/>
    </row>
    <row r="37" spans="2:9" ht="30" customHeight="1" x14ac:dyDescent="0.25">
      <c r="B37" s="2">
        <v>32</v>
      </c>
      <c r="C37" s="2" t="s">
        <v>20</v>
      </c>
      <c r="D37" s="2" t="s">
        <v>112</v>
      </c>
      <c r="E37" s="2">
        <v>50</v>
      </c>
      <c r="F37" s="15"/>
      <c r="G37" s="24"/>
      <c r="H37" s="25"/>
      <c r="I37" s="26"/>
    </row>
    <row r="38" spans="2:9" ht="30" customHeight="1" x14ac:dyDescent="0.25">
      <c r="B38" s="2">
        <v>33</v>
      </c>
      <c r="C38" s="2" t="s">
        <v>21</v>
      </c>
      <c r="D38" s="2" t="s">
        <v>112</v>
      </c>
      <c r="E38" s="2">
        <v>200</v>
      </c>
      <c r="F38" s="20"/>
      <c r="G38" s="24"/>
      <c r="H38" s="25"/>
      <c r="I38" s="26"/>
    </row>
    <row r="39" spans="2:9" ht="30" customHeight="1" x14ac:dyDescent="0.25">
      <c r="B39" s="2">
        <v>34</v>
      </c>
      <c r="C39" s="2" t="s">
        <v>22</v>
      </c>
      <c r="D39" s="2" t="s">
        <v>111</v>
      </c>
      <c r="E39" s="2">
        <v>60</v>
      </c>
      <c r="F39" s="20"/>
      <c r="G39" s="24"/>
      <c r="H39" s="25"/>
      <c r="I39" s="26"/>
    </row>
    <row r="40" spans="2:9" ht="30" customHeight="1" x14ac:dyDescent="0.25">
      <c r="B40" s="2">
        <v>35</v>
      </c>
      <c r="C40" s="2" t="s">
        <v>23</v>
      </c>
      <c r="D40" s="2" t="s">
        <v>112</v>
      </c>
      <c r="E40" s="2">
        <v>160</v>
      </c>
      <c r="F40" s="15"/>
      <c r="G40" s="24"/>
      <c r="H40" s="25"/>
      <c r="I40" s="26"/>
    </row>
    <row r="41" spans="2:9" ht="30" customHeight="1" x14ac:dyDescent="0.25">
      <c r="B41" s="2">
        <v>36</v>
      </c>
      <c r="C41" s="1" t="s">
        <v>44</v>
      </c>
      <c r="D41" s="2" t="s">
        <v>111</v>
      </c>
      <c r="E41" s="2">
        <v>70</v>
      </c>
      <c r="F41" s="15"/>
      <c r="G41" s="24"/>
      <c r="H41" s="25"/>
      <c r="I41" s="26"/>
    </row>
    <row r="42" spans="2:9" ht="30" customHeight="1" x14ac:dyDescent="0.25">
      <c r="B42" s="2">
        <v>37</v>
      </c>
      <c r="C42" s="2" t="s">
        <v>69</v>
      </c>
      <c r="D42" s="2" t="s">
        <v>111</v>
      </c>
      <c r="E42" s="2">
        <v>450</v>
      </c>
      <c r="F42" s="20"/>
      <c r="G42" s="24"/>
      <c r="H42" s="25"/>
      <c r="I42" s="26"/>
    </row>
    <row r="43" spans="2:9" ht="30" customHeight="1" x14ac:dyDescent="0.25">
      <c r="B43" s="2">
        <v>38</v>
      </c>
      <c r="C43" s="2" t="s">
        <v>70</v>
      </c>
      <c r="D43" s="2" t="s">
        <v>111</v>
      </c>
      <c r="E43" s="2">
        <v>100</v>
      </c>
      <c r="F43" s="15"/>
      <c r="G43" s="24"/>
      <c r="H43" s="25"/>
      <c r="I43" s="26"/>
    </row>
    <row r="44" spans="2:9" ht="30" customHeight="1" x14ac:dyDescent="0.25">
      <c r="B44" s="2">
        <v>39</v>
      </c>
      <c r="C44" s="2" t="s">
        <v>118</v>
      </c>
      <c r="D44" s="2" t="s">
        <v>111</v>
      </c>
      <c r="E44" s="2">
        <v>200</v>
      </c>
      <c r="F44" s="20"/>
      <c r="G44" s="24"/>
      <c r="H44" s="25"/>
      <c r="I44" s="26"/>
    </row>
    <row r="45" spans="2:9" ht="30" customHeight="1" x14ac:dyDescent="0.25">
      <c r="B45" s="2">
        <v>40</v>
      </c>
      <c r="C45" s="2" t="s">
        <v>24</v>
      </c>
      <c r="D45" s="2" t="s">
        <v>111</v>
      </c>
      <c r="E45" s="2">
        <v>200</v>
      </c>
      <c r="F45" s="20"/>
      <c r="G45" s="24"/>
      <c r="H45" s="25"/>
      <c r="I45" s="26"/>
    </row>
    <row r="46" spans="2:9" ht="30" customHeight="1" x14ac:dyDescent="0.25">
      <c r="B46" s="2">
        <v>41</v>
      </c>
      <c r="C46" s="2" t="s">
        <v>71</v>
      </c>
      <c r="D46" s="2" t="s">
        <v>111</v>
      </c>
      <c r="E46" s="2">
        <v>200</v>
      </c>
      <c r="F46" s="20"/>
      <c r="G46" s="24"/>
      <c r="H46" s="25"/>
      <c r="I46" s="26"/>
    </row>
    <row r="47" spans="2:9" ht="30" customHeight="1" x14ac:dyDescent="0.25">
      <c r="B47" s="2">
        <v>42</v>
      </c>
      <c r="C47" s="2" t="s">
        <v>72</v>
      </c>
      <c r="D47" s="2" t="s">
        <v>111</v>
      </c>
      <c r="E47" s="2">
        <v>140</v>
      </c>
      <c r="F47" s="20"/>
      <c r="G47" s="24"/>
      <c r="H47" s="25"/>
      <c r="I47" s="26"/>
    </row>
    <row r="48" spans="2:9" ht="30" customHeight="1" x14ac:dyDescent="0.25">
      <c r="B48" s="2">
        <v>43</v>
      </c>
      <c r="C48" s="2" t="s">
        <v>73</v>
      </c>
      <c r="D48" s="2" t="s">
        <v>111</v>
      </c>
      <c r="E48" s="2">
        <v>100</v>
      </c>
      <c r="F48" s="20"/>
      <c r="G48" s="24"/>
      <c r="H48" s="25"/>
      <c r="I48" s="26"/>
    </row>
    <row r="49" spans="2:9" ht="30" customHeight="1" x14ac:dyDescent="0.25">
      <c r="B49" s="2">
        <v>44</v>
      </c>
      <c r="C49" s="2" t="s">
        <v>79</v>
      </c>
      <c r="D49" s="2" t="s">
        <v>111</v>
      </c>
      <c r="E49" s="2">
        <v>100</v>
      </c>
      <c r="F49" s="19"/>
      <c r="G49" s="24"/>
      <c r="H49" s="25"/>
      <c r="I49" s="26"/>
    </row>
    <row r="50" spans="2:9" ht="30" customHeight="1" x14ac:dyDescent="0.25">
      <c r="B50" s="2">
        <v>45</v>
      </c>
      <c r="C50" s="2" t="s">
        <v>25</v>
      </c>
      <c r="D50" s="2" t="s">
        <v>111</v>
      </c>
      <c r="E50" s="2">
        <v>100</v>
      </c>
      <c r="F50" s="19"/>
      <c r="G50" s="24"/>
      <c r="H50" s="25"/>
      <c r="I50" s="26"/>
    </row>
    <row r="51" spans="2:9" ht="30" customHeight="1" x14ac:dyDescent="0.25">
      <c r="B51" s="2">
        <v>46</v>
      </c>
      <c r="C51" s="2" t="s">
        <v>74</v>
      </c>
      <c r="D51" s="2" t="s">
        <v>111</v>
      </c>
      <c r="E51" s="2">
        <v>90</v>
      </c>
      <c r="F51" s="19"/>
      <c r="G51" s="24"/>
      <c r="H51" s="25"/>
      <c r="I51" s="26"/>
    </row>
    <row r="52" spans="2:9" ht="30" customHeight="1" x14ac:dyDescent="0.25">
      <c r="B52" s="2">
        <v>47</v>
      </c>
      <c r="C52" s="2" t="s">
        <v>91</v>
      </c>
      <c r="D52" s="2" t="s">
        <v>111</v>
      </c>
      <c r="E52" s="2">
        <v>100</v>
      </c>
      <c r="F52" s="19"/>
      <c r="G52" s="24"/>
      <c r="H52" s="25"/>
      <c r="I52" s="26"/>
    </row>
    <row r="53" spans="2:9" ht="30" customHeight="1" x14ac:dyDescent="0.25">
      <c r="B53" s="2">
        <v>48</v>
      </c>
      <c r="C53" s="2" t="s">
        <v>80</v>
      </c>
      <c r="D53" s="2" t="s">
        <v>111</v>
      </c>
      <c r="E53" s="2">
        <v>150</v>
      </c>
      <c r="F53" s="19"/>
      <c r="G53" s="24"/>
      <c r="H53" s="25"/>
      <c r="I53" s="26"/>
    </row>
    <row r="54" spans="2:9" ht="30" customHeight="1" x14ac:dyDescent="0.25">
      <c r="B54" s="2">
        <v>49</v>
      </c>
      <c r="C54" s="2" t="s">
        <v>26</v>
      </c>
      <c r="D54" s="2" t="s">
        <v>111</v>
      </c>
      <c r="E54" s="2">
        <v>60</v>
      </c>
      <c r="F54" s="15"/>
      <c r="G54" s="24"/>
      <c r="H54" s="25"/>
      <c r="I54" s="26"/>
    </row>
    <row r="55" spans="2:9" ht="30" customHeight="1" x14ac:dyDescent="0.25">
      <c r="B55" s="2">
        <v>50</v>
      </c>
      <c r="C55" s="2" t="s">
        <v>27</v>
      </c>
      <c r="D55" s="2" t="s">
        <v>111</v>
      </c>
      <c r="E55" s="2">
        <v>80</v>
      </c>
      <c r="F55" s="15"/>
      <c r="G55" s="24"/>
      <c r="H55" s="25"/>
      <c r="I55" s="26"/>
    </row>
    <row r="56" spans="2:9" ht="30" customHeight="1" x14ac:dyDescent="0.25">
      <c r="B56" s="2">
        <v>51</v>
      </c>
      <c r="C56" s="2" t="s">
        <v>119</v>
      </c>
      <c r="D56" s="2" t="s">
        <v>111</v>
      </c>
      <c r="E56" s="2">
        <v>200</v>
      </c>
      <c r="F56" s="15"/>
      <c r="G56" s="24"/>
      <c r="H56" s="25"/>
      <c r="I56" s="26"/>
    </row>
    <row r="57" spans="2:9" ht="30" customHeight="1" x14ac:dyDescent="0.25">
      <c r="B57" s="2">
        <v>52</v>
      </c>
      <c r="C57" s="2" t="s">
        <v>28</v>
      </c>
      <c r="D57" s="2" t="s">
        <v>111</v>
      </c>
      <c r="E57" s="2">
        <v>100</v>
      </c>
      <c r="F57" s="15"/>
      <c r="G57" s="24"/>
      <c r="H57" s="25"/>
      <c r="I57" s="26"/>
    </row>
    <row r="58" spans="2:9" ht="30" customHeight="1" x14ac:dyDescent="0.25">
      <c r="B58" s="2">
        <v>53</v>
      </c>
      <c r="C58" s="2" t="s">
        <v>120</v>
      </c>
      <c r="D58" s="2" t="s">
        <v>111</v>
      </c>
      <c r="E58" s="2">
        <v>500</v>
      </c>
      <c r="F58" s="20"/>
      <c r="G58" s="24"/>
      <c r="H58" s="25"/>
      <c r="I58" s="26"/>
    </row>
    <row r="59" spans="2:9" ht="30" customHeight="1" x14ac:dyDescent="0.25">
      <c r="B59" s="2">
        <v>54</v>
      </c>
      <c r="C59" s="1" t="s">
        <v>75</v>
      </c>
      <c r="D59" s="2" t="s">
        <v>111</v>
      </c>
      <c r="E59" s="2">
        <v>120</v>
      </c>
      <c r="F59" s="15"/>
      <c r="G59" s="24"/>
      <c r="H59" s="25"/>
      <c r="I59" s="26"/>
    </row>
    <row r="60" spans="2:9" ht="30" customHeight="1" x14ac:dyDescent="0.25">
      <c r="B60" s="2">
        <v>55</v>
      </c>
      <c r="C60" s="2" t="s">
        <v>29</v>
      </c>
      <c r="D60" s="2" t="s">
        <v>112</v>
      </c>
      <c r="E60" s="2">
        <v>90</v>
      </c>
      <c r="F60" s="15"/>
      <c r="G60" s="24"/>
      <c r="H60" s="25"/>
      <c r="I60" s="26"/>
    </row>
    <row r="61" spans="2:9" ht="30" customHeight="1" x14ac:dyDescent="0.25">
      <c r="B61" s="2">
        <v>56</v>
      </c>
      <c r="C61" s="2" t="s">
        <v>30</v>
      </c>
      <c r="D61" s="2" t="s">
        <v>112</v>
      </c>
      <c r="E61" s="2">
        <v>100</v>
      </c>
      <c r="F61" s="15"/>
      <c r="G61" s="24"/>
      <c r="H61" s="25"/>
      <c r="I61" s="26"/>
    </row>
    <row r="62" spans="2:9" ht="30" customHeight="1" x14ac:dyDescent="0.25">
      <c r="B62" s="2">
        <v>57</v>
      </c>
      <c r="C62" s="2" t="s">
        <v>76</v>
      </c>
      <c r="D62" s="2" t="s">
        <v>111</v>
      </c>
      <c r="E62" s="2">
        <v>150</v>
      </c>
      <c r="F62" s="15"/>
      <c r="G62" s="24"/>
      <c r="H62" s="25"/>
      <c r="I62" s="26"/>
    </row>
    <row r="63" spans="2:9" ht="30" customHeight="1" x14ac:dyDescent="0.25">
      <c r="B63" s="2">
        <v>58</v>
      </c>
      <c r="C63" s="5" t="s">
        <v>81</v>
      </c>
      <c r="D63" s="2" t="s">
        <v>111</v>
      </c>
      <c r="E63" s="2">
        <v>1200</v>
      </c>
      <c r="F63" s="15"/>
      <c r="G63" s="24"/>
      <c r="H63" s="25"/>
      <c r="I63" s="26"/>
    </row>
    <row r="64" spans="2:9" ht="30" customHeight="1" x14ac:dyDescent="0.25">
      <c r="B64" s="6">
        <v>59</v>
      </c>
      <c r="C64" s="5" t="s">
        <v>77</v>
      </c>
      <c r="D64" s="2" t="s">
        <v>112</v>
      </c>
      <c r="E64" s="8">
        <v>520</v>
      </c>
      <c r="F64" s="15"/>
      <c r="G64" s="24"/>
      <c r="H64" s="25"/>
      <c r="I64" s="26"/>
    </row>
    <row r="65" spans="2:9" ht="30" customHeight="1" x14ac:dyDescent="0.25">
      <c r="B65" s="2">
        <v>60</v>
      </c>
      <c r="C65" s="2" t="s">
        <v>31</v>
      </c>
      <c r="D65" s="2" t="s">
        <v>111</v>
      </c>
      <c r="E65" s="2">
        <v>350</v>
      </c>
      <c r="F65" s="15"/>
      <c r="G65" s="24"/>
      <c r="H65" s="25"/>
      <c r="I65" s="26"/>
    </row>
    <row r="66" spans="2:9" ht="30" customHeight="1" x14ac:dyDescent="0.25">
      <c r="B66" s="2">
        <v>61</v>
      </c>
      <c r="C66" s="2" t="s">
        <v>78</v>
      </c>
      <c r="D66" s="2" t="s">
        <v>111</v>
      </c>
      <c r="E66" s="2">
        <v>60</v>
      </c>
      <c r="F66" s="15"/>
      <c r="G66" s="24"/>
      <c r="H66" s="25"/>
      <c r="I66" s="26"/>
    </row>
    <row r="67" spans="2:9" ht="30" customHeight="1" x14ac:dyDescent="0.25">
      <c r="B67" s="2">
        <v>62</v>
      </c>
      <c r="C67" s="2" t="s">
        <v>32</v>
      </c>
      <c r="D67" s="2" t="s">
        <v>111</v>
      </c>
      <c r="E67" s="2">
        <v>100</v>
      </c>
      <c r="F67" s="20"/>
      <c r="G67" s="24"/>
      <c r="H67" s="25"/>
      <c r="I67" s="26"/>
    </row>
    <row r="68" spans="2:9" ht="30" customHeight="1" x14ac:dyDescent="0.25">
      <c r="B68" s="2">
        <v>63</v>
      </c>
      <c r="C68" s="2" t="s">
        <v>33</v>
      </c>
      <c r="D68" s="2" t="s">
        <v>112</v>
      </c>
      <c r="E68" s="2">
        <v>150</v>
      </c>
      <c r="F68" s="15"/>
      <c r="G68" s="24"/>
      <c r="H68" s="25"/>
      <c r="I68" s="26"/>
    </row>
    <row r="69" spans="2:9" ht="30" customHeight="1" x14ac:dyDescent="0.25">
      <c r="B69" s="2">
        <v>64</v>
      </c>
      <c r="C69" s="2" t="s">
        <v>34</v>
      </c>
      <c r="D69" s="2" t="s">
        <v>111</v>
      </c>
      <c r="E69" s="2">
        <v>100</v>
      </c>
      <c r="F69" s="20"/>
      <c r="G69" s="24"/>
      <c r="H69" s="25"/>
      <c r="I69" s="26"/>
    </row>
    <row r="70" spans="2:9" ht="30" customHeight="1" x14ac:dyDescent="0.25">
      <c r="B70" s="2">
        <v>65</v>
      </c>
      <c r="C70" s="2" t="s">
        <v>121</v>
      </c>
      <c r="D70" s="2" t="s">
        <v>111</v>
      </c>
      <c r="E70" s="34">
        <v>2100</v>
      </c>
      <c r="F70" s="15"/>
      <c r="G70" s="24"/>
      <c r="H70" s="25"/>
      <c r="I70" s="26"/>
    </row>
    <row r="71" spans="2:9" ht="30" customHeight="1" x14ac:dyDescent="0.25">
      <c r="B71" s="2">
        <v>66</v>
      </c>
      <c r="C71" s="2" t="s">
        <v>35</v>
      </c>
      <c r="D71" s="2" t="s">
        <v>112</v>
      </c>
      <c r="E71" s="34">
        <v>30</v>
      </c>
      <c r="F71" s="15"/>
      <c r="G71" s="24"/>
      <c r="H71" s="25"/>
      <c r="I71" s="26"/>
    </row>
    <row r="72" spans="2:9" ht="30" customHeight="1" x14ac:dyDescent="0.25">
      <c r="B72" s="2">
        <v>67</v>
      </c>
      <c r="C72" s="2" t="s">
        <v>36</v>
      </c>
      <c r="D72" s="2" t="s">
        <v>111</v>
      </c>
      <c r="E72" s="2">
        <v>300</v>
      </c>
      <c r="F72" s="20"/>
      <c r="G72" s="24"/>
      <c r="H72" s="25"/>
      <c r="I72" s="26"/>
    </row>
    <row r="73" spans="2:9" ht="30" customHeight="1" x14ac:dyDescent="0.25">
      <c r="B73" s="2">
        <v>68</v>
      </c>
      <c r="C73" s="2" t="s">
        <v>37</v>
      </c>
      <c r="D73" s="2" t="s">
        <v>111</v>
      </c>
      <c r="E73" s="2">
        <v>60</v>
      </c>
      <c r="F73" s="20"/>
      <c r="G73" s="24"/>
      <c r="H73" s="25"/>
      <c r="I73" s="26"/>
    </row>
    <row r="74" spans="2:9" ht="30" customHeight="1" x14ac:dyDescent="0.25">
      <c r="B74" s="2">
        <v>69</v>
      </c>
      <c r="C74" s="2" t="s">
        <v>122</v>
      </c>
      <c r="D74" s="2" t="s">
        <v>111</v>
      </c>
      <c r="E74" s="2">
        <v>60</v>
      </c>
      <c r="F74" s="19"/>
      <c r="G74" s="24"/>
      <c r="H74" s="25"/>
      <c r="I74" s="26"/>
    </row>
    <row r="75" spans="2:9" ht="30" customHeight="1" x14ac:dyDescent="0.25">
      <c r="B75" s="2">
        <v>70</v>
      </c>
      <c r="C75" s="2" t="s">
        <v>38</v>
      </c>
      <c r="D75" s="2" t="s">
        <v>111</v>
      </c>
      <c r="E75" s="2">
        <v>100</v>
      </c>
      <c r="F75" s="19"/>
      <c r="G75" s="24"/>
      <c r="H75" s="25"/>
      <c r="I75" s="26"/>
    </row>
    <row r="76" spans="2:9" ht="30" customHeight="1" x14ac:dyDescent="0.25">
      <c r="B76" s="2">
        <v>71</v>
      </c>
      <c r="C76" s="2" t="s">
        <v>39</v>
      </c>
      <c r="D76" s="2" t="s">
        <v>111</v>
      </c>
      <c r="E76" s="2">
        <v>60</v>
      </c>
      <c r="F76" s="19"/>
      <c r="G76" s="24"/>
      <c r="H76" s="25"/>
      <c r="I76" s="26"/>
    </row>
    <row r="77" spans="2:9" ht="30" customHeight="1" x14ac:dyDescent="0.25">
      <c r="B77" s="2">
        <v>72</v>
      </c>
      <c r="C77" s="2" t="s">
        <v>40</v>
      </c>
      <c r="D77" s="2" t="s">
        <v>112</v>
      </c>
      <c r="E77" s="2">
        <v>40</v>
      </c>
      <c r="F77" s="19"/>
      <c r="G77" s="24"/>
      <c r="H77" s="25"/>
      <c r="I77" s="26"/>
    </row>
    <row r="78" spans="2:9" ht="30" customHeight="1" x14ac:dyDescent="0.25">
      <c r="B78" s="12">
        <v>73</v>
      </c>
      <c r="C78" s="9" t="s">
        <v>103</v>
      </c>
      <c r="D78" s="2" t="s">
        <v>111</v>
      </c>
      <c r="E78" s="12">
        <v>2100</v>
      </c>
      <c r="F78" s="15"/>
      <c r="G78" s="24"/>
      <c r="H78" s="25"/>
      <c r="I78" s="26"/>
    </row>
    <row r="79" spans="2:9" ht="30" customHeight="1" x14ac:dyDescent="0.25">
      <c r="B79" s="12">
        <v>74</v>
      </c>
      <c r="C79" s="9" t="s">
        <v>41</v>
      </c>
      <c r="D79" s="2" t="s">
        <v>111</v>
      </c>
      <c r="E79" s="12">
        <v>1200</v>
      </c>
      <c r="F79" s="15"/>
      <c r="G79" s="24"/>
      <c r="H79" s="25"/>
      <c r="I79" s="26"/>
    </row>
    <row r="80" spans="2:9" ht="30" customHeight="1" x14ac:dyDescent="0.25">
      <c r="B80" s="12">
        <v>75</v>
      </c>
      <c r="C80" s="9" t="s">
        <v>82</v>
      </c>
      <c r="D80" s="2" t="s">
        <v>111</v>
      </c>
      <c r="E80" s="12">
        <v>1800</v>
      </c>
      <c r="F80" s="20"/>
      <c r="G80" s="24"/>
      <c r="H80" s="25"/>
      <c r="I80" s="26"/>
    </row>
    <row r="81" spans="2:9" ht="30" customHeight="1" x14ac:dyDescent="0.25">
      <c r="B81" s="12">
        <v>76</v>
      </c>
      <c r="C81" s="9" t="s">
        <v>42</v>
      </c>
      <c r="D81" s="2" t="s">
        <v>111</v>
      </c>
      <c r="E81" s="12">
        <v>90</v>
      </c>
      <c r="F81" s="15"/>
      <c r="G81" s="24"/>
      <c r="H81" s="25"/>
      <c r="I81" s="26"/>
    </row>
    <row r="82" spans="2:9" ht="30" customHeight="1" x14ac:dyDescent="0.25">
      <c r="B82" s="12">
        <v>77</v>
      </c>
      <c r="C82" s="9" t="s">
        <v>43</v>
      </c>
      <c r="D82" s="2" t="s">
        <v>112</v>
      </c>
      <c r="E82" s="12">
        <v>90</v>
      </c>
      <c r="F82" s="15"/>
      <c r="G82" s="24"/>
      <c r="H82" s="25"/>
      <c r="I82" s="26"/>
    </row>
    <row r="83" spans="2:9" ht="30" customHeight="1" x14ac:dyDescent="0.25">
      <c r="B83" s="12">
        <v>78</v>
      </c>
      <c r="C83" s="9" t="s">
        <v>83</v>
      </c>
      <c r="D83" s="2" t="s">
        <v>111</v>
      </c>
      <c r="E83" s="12">
        <v>2100</v>
      </c>
      <c r="F83" s="20"/>
      <c r="G83" s="24"/>
      <c r="H83" s="25"/>
      <c r="I83" s="26"/>
    </row>
    <row r="84" spans="2:9" ht="30" customHeight="1" x14ac:dyDescent="0.25">
      <c r="B84" s="12">
        <v>79</v>
      </c>
      <c r="C84" s="9" t="s">
        <v>46</v>
      </c>
      <c r="D84" s="2" t="s">
        <v>112</v>
      </c>
      <c r="E84" s="12">
        <v>80</v>
      </c>
      <c r="F84" s="15"/>
      <c r="G84" s="24"/>
      <c r="H84" s="25"/>
      <c r="I84" s="26"/>
    </row>
    <row r="85" spans="2:9" ht="30" customHeight="1" x14ac:dyDescent="0.25">
      <c r="B85" s="12">
        <v>80</v>
      </c>
      <c r="C85" s="9" t="s">
        <v>89</v>
      </c>
      <c r="D85" s="2" t="s">
        <v>111</v>
      </c>
      <c r="E85" s="12">
        <v>2100</v>
      </c>
      <c r="F85" s="15"/>
      <c r="G85" s="24"/>
      <c r="H85" s="25"/>
      <c r="I85" s="26"/>
    </row>
    <row r="86" spans="2:9" ht="30" customHeight="1" x14ac:dyDescent="0.25">
      <c r="B86" s="12">
        <v>81</v>
      </c>
      <c r="C86" s="9" t="s">
        <v>47</v>
      </c>
      <c r="D86" s="2" t="s">
        <v>111</v>
      </c>
      <c r="E86" s="12">
        <v>90</v>
      </c>
      <c r="F86" s="15"/>
      <c r="G86" s="24"/>
      <c r="H86" s="25"/>
      <c r="I86" s="26"/>
    </row>
    <row r="87" spans="2:9" ht="30" customHeight="1" x14ac:dyDescent="0.25">
      <c r="B87" s="12">
        <v>82</v>
      </c>
      <c r="C87" s="9" t="s">
        <v>48</v>
      </c>
      <c r="D87" s="2" t="s">
        <v>111</v>
      </c>
      <c r="E87" s="12">
        <v>80</v>
      </c>
      <c r="F87" s="15"/>
      <c r="G87" s="24"/>
      <c r="H87" s="25"/>
      <c r="I87" s="26"/>
    </row>
    <row r="88" spans="2:9" ht="30" customHeight="1" x14ac:dyDescent="0.25">
      <c r="B88" s="12">
        <v>83</v>
      </c>
      <c r="C88" s="9" t="s">
        <v>123</v>
      </c>
      <c r="D88" s="2" t="s">
        <v>111</v>
      </c>
      <c r="E88" s="12">
        <v>20</v>
      </c>
      <c r="F88" s="20"/>
      <c r="G88" s="24"/>
      <c r="H88" s="25"/>
      <c r="I88" s="26"/>
    </row>
    <row r="89" spans="2:9" ht="30" customHeight="1" x14ac:dyDescent="0.25">
      <c r="B89" s="12">
        <v>84</v>
      </c>
      <c r="C89" s="9" t="s">
        <v>49</v>
      </c>
      <c r="D89" s="2" t="s">
        <v>111</v>
      </c>
      <c r="E89" s="12">
        <v>50</v>
      </c>
      <c r="F89" s="15"/>
      <c r="G89" s="24"/>
      <c r="H89" s="25"/>
      <c r="I89" s="26"/>
    </row>
    <row r="90" spans="2:9" ht="30" customHeight="1" x14ac:dyDescent="0.25">
      <c r="B90" s="12">
        <v>85</v>
      </c>
      <c r="C90" s="9" t="s">
        <v>54</v>
      </c>
      <c r="D90" s="2" t="s">
        <v>111</v>
      </c>
      <c r="E90" s="12">
        <v>120</v>
      </c>
      <c r="F90" s="15"/>
      <c r="G90" s="24"/>
      <c r="H90" s="25"/>
      <c r="I90" s="26"/>
    </row>
    <row r="91" spans="2:9" ht="30" customHeight="1" x14ac:dyDescent="0.25">
      <c r="B91" s="12">
        <v>86</v>
      </c>
      <c r="C91" s="9" t="s">
        <v>55</v>
      </c>
      <c r="D91" s="2" t="s">
        <v>111</v>
      </c>
      <c r="E91" s="12">
        <v>120</v>
      </c>
      <c r="F91" s="15"/>
      <c r="G91" s="24"/>
      <c r="H91" s="25"/>
      <c r="I91" s="26"/>
    </row>
    <row r="92" spans="2:9" ht="30" customHeight="1" x14ac:dyDescent="0.25">
      <c r="B92" s="12">
        <v>87</v>
      </c>
      <c r="C92" s="9" t="s">
        <v>56</v>
      </c>
      <c r="D92" s="2" t="s">
        <v>111</v>
      </c>
      <c r="E92" s="12">
        <v>120</v>
      </c>
      <c r="F92" s="15"/>
      <c r="G92" s="24"/>
      <c r="H92" s="25"/>
      <c r="I92" s="26"/>
    </row>
    <row r="93" spans="2:9" ht="30" customHeight="1" x14ac:dyDescent="0.25">
      <c r="B93" s="12">
        <v>88</v>
      </c>
      <c r="C93" s="9" t="s">
        <v>57</v>
      </c>
      <c r="D93" s="2" t="s">
        <v>111</v>
      </c>
      <c r="E93" s="12">
        <v>120</v>
      </c>
      <c r="F93" s="15"/>
      <c r="G93" s="24"/>
      <c r="H93" s="25"/>
      <c r="I93" s="26"/>
    </row>
    <row r="94" spans="2:9" ht="30" customHeight="1" x14ac:dyDescent="0.25">
      <c r="B94" s="12">
        <v>89</v>
      </c>
      <c r="C94" s="9" t="s">
        <v>51</v>
      </c>
      <c r="D94" s="2" t="s">
        <v>111</v>
      </c>
      <c r="E94" s="12">
        <v>100</v>
      </c>
      <c r="F94" s="15"/>
      <c r="G94" s="24"/>
      <c r="H94" s="25"/>
      <c r="I94" s="26"/>
    </row>
    <row r="95" spans="2:9" ht="30" customHeight="1" x14ac:dyDescent="0.25">
      <c r="B95" s="12">
        <v>90</v>
      </c>
      <c r="C95" s="9" t="s">
        <v>58</v>
      </c>
      <c r="D95" s="2" t="s">
        <v>111</v>
      </c>
      <c r="E95" s="12">
        <v>2100</v>
      </c>
      <c r="F95" s="15"/>
      <c r="G95" s="24"/>
      <c r="H95" s="25"/>
      <c r="I95" s="26"/>
    </row>
    <row r="96" spans="2:9" ht="30" customHeight="1" x14ac:dyDescent="0.25">
      <c r="B96" s="12">
        <v>91</v>
      </c>
      <c r="C96" s="9" t="s">
        <v>52</v>
      </c>
      <c r="D96" s="2" t="s">
        <v>111</v>
      </c>
      <c r="E96" s="12">
        <v>90</v>
      </c>
      <c r="F96" s="15"/>
      <c r="G96" s="24"/>
      <c r="H96" s="25"/>
      <c r="I96" s="26"/>
    </row>
    <row r="97" spans="2:9" ht="30" customHeight="1" x14ac:dyDescent="0.25">
      <c r="B97" s="12">
        <v>92</v>
      </c>
      <c r="C97" s="9" t="s">
        <v>84</v>
      </c>
      <c r="D97" s="2" t="s">
        <v>111</v>
      </c>
      <c r="E97" s="12">
        <v>1500</v>
      </c>
      <c r="F97" s="15"/>
      <c r="G97" s="24"/>
      <c r="H97" s="25"/>
      <c r="I97" s="26"/>
    </row>
    <row r="98" spans="2:9" ht="30" customHeight="1" x14ac:dyDescent="0.25">
      <c r="B98" s="12">
        <v>93</v>
      </c>
      <c r="C98" s="9" t="s">
        <v>53</v>
      </c>
      <c r="D98" s="2" t="s">
        <v>111</v>
      </c>
      <c r="E98" s="12">
        <v>200</v>
      </c>
      <c r="F98" s="15"/>
      <c r="G98" s="24"/>
      <c r="H98" s="25"/>
      <c r="I98" s="26"/>
    </row>
    <row r="99" spans="2:9" ht="30" customHeight="1" x14ac:dyDescent="0.25">
      <c r="B99" s="12">
        <v>94</v>
      </c>
      <c r="C99" s="9" t="s">
        <v>90</v>
      </c>
      <c r="D99" s="2" t="s">
        <v>111</v>
      </c>
      <c r="E99" s="12">
        <v>2100</v>
      </c>
      <c r="F99" s="17"/>
      <c r="G99" s="24"/>
      <c r="H99" s="25"/>
      <c r="I99" s="26"/>
    </row>
    <row r="100" spans="2:9" ht="30" customHeight="1" x14ac:dyDescent="0.25">
      <c r="B100" s="12">
        <v>95</v>
      </c>
      <c r="C100" s="9" t="s">
        <v>59</v>
      </c>
      <c r="D100" s="2" t="s">
        <v>111</v>
      </c>
      <c r="E100" s="12">
        <v>1600</v>
      </c>
      <c r="F100" s="19"/>
      <c r="G100" s="24"/>
      <c r="H100" s="25"/>
      <c r="I100" s="26"/>
    </row>
    <row r="101" spans="2:9" ht="30" customHeight="1" x14ac:dyDescent="0.25">
      <c r="B101" s="12">
        <v>96</v>
      </c>
      <c r="C101" s="9" t="s">
        <v>60</v>
      </c>
      <c r="D101" s="2" t="s">
        <v>111</v>
      </c>
      <c r="E101" s="12">
        <v>2100</v>
      </c>
      <c r="F101" s="19"/>
      <c r="G101" s="24"/>
      <c r="H101" s="25"/>
      <c r="I101" s="26"/>
    </row>
    <row r="102" spans="2:9" ht="30" customHeight="1" x14ac:dyDescent="0.25">
      <c r="B102" s="12">
        <v>97</v>
      </c>
      <c r="C102" s="9" t="s">
        <v>50</v>
      </c>
      <c r="D102" s="2" t="s">
        <v>111</v>
      </c>
      <c r="E102" s="12">
        <v>30</v>
      </c>
      <c r="F102" s="20"/>
      <c r="G102" s="24"/>
      <c r="H102" s="25"/>
      <c r="I102" s="26"/>
    </row>
    <row r="103" spans="2:9" ht="30" customHeight="1" x14ac:dyDescent="0.25">
      <c r="B103" s="12">
        <v>98</v>
      </c>
      <c r="C103" s="9" t="s">
        <v>102</v>
      </c>
      <c r="D103" s="2" t="s">
        <v>111</v>
      </c>
      <c r="E103" s="12">
        <v>20</v>
      </c>
      <c r="F103" s="18"/>
      <c r="G103" s="24"/>
      <c r="H103" s="25"/>
      <c r="I103" s="26"/>
    </row>
    <row r="104" spans="2:9" ht="30" customHeight="1" x14ac:dyDescent="0.25">
      <c r="B104" s="12">
        <v>99</v>
      </c>
      <c r="C104" s="9" t="s">
        <v>96</v>
      </c>
      <c r="D104" s="2" t="s">
        <v>111</v>
      </c>
      <c r="E104" s="12">
        <v>40</v>
      </c>
      <c r="F104" s="18"/>
      <c r="G104" s="24"/>
      <c r="H104" s="25"/>
      <c r="I104" s="26"/>
    </row>
    <row r="105" spans="2:9" ht="30" customHeight="1" x14ac:dyDescent="0.25">
      <c r="B105" s="12">
        <v>100</v>
      </c>
      <c r="C105" s="9" t="s">
        <v>92</v>
      </c>
      <c r="D105" s="2" t="s">
        <v>111</v>
      </c>
      <c r="E105" s="12">
        <v>300</v>
      </c>
      <c r="F105" s="18"/>
      <c r="G105" s="24"/>
      <c r="H105" s="25"/>
      <c r="I105" s="26"/>
    </row>
    <row r="106" spans="2:9" ht="30" customHeight="1" x14ac:dyDescent="0.25">
      <c r="B106" s="12">
        <v>101</v>
      </c>
      <c r="C106" s="9" t="s">
        <v>93</v>
      </c>
      <c r="D106" s="2" t="s">
        <v>111</v>
      </c>
      <c r="E106" s="12">
        <v>300</v>
      </c>
      <c r="F106" s="20"/>
      <c r="G106" s="24"/>
      <c r="H106" s="25"/>
      <c r="I106" s="26"/>
    </row>
    <row r="107" spans="2:9" ht="30" customHeight="1" x14ac:dyDescent="0.25">
      <c r="B107" s="12">
        <v>102</v>
      </c>
      <c r="C107" s="9" t="s">
        <v>114</v>
      </c>
      <c r="D107" s="2" t="s">
        <v>111</v>
      </c>
      <c r="E107" s="12">
        <v>30</v>
      </c>
      <c r="F107" s="21"/>
      <c r="G107" s="24"/>
      <c r="H107" s="25"/>
      <c r="I107" s="26"/>
    </row>
    <row r="108" spans="2:9" ht="30" customHeight="1" x14ac:dyDescent="0.25">
      <c r="B108" s="12">
        <v>103</v>
      </c>
      <c r="C108" s="9" t="s">
        <v>98</v>
      </c>
      <c r="D108" s="2" t="s">
        <v>111</v>
      </c>
      <c r="E108" s="12">
        <v>1400</v>
      </c>
      <c r="F108" s="21"/>
      <c r="G108" s="24"/>
      <c r="H108" s="25"/>
      <c r="I108" s="26"/>
    </row>
    <row r="109" spans="2:9" ht="30" customHeight="1" x14ac:dyDescent="0.25">
      <c r="B109" s="12">
        <v>104</v>
      </c>
      <c r="C109" s="9" t="s">
        <v>124</v>
      </c>
      <c r="D109" s="2" t="s">
        <v>111</v>
      </c>
      <c r="E109" s="12">
        <v>800</v>
      </c>
      <c r="F109" s="21"/>
      <c r="G109" s="24"/>
      <c r="H109" s="25"/>
      <c r="I109" s="26"/>
    </row>
    <row r="110" spans="2:9" ht="30" customHeight="1" x14ac:dyDescent="0.25">
      <c r="B110" s="12">
        <v>105</v>
      </c>
      <c r="C110" s="9" t="s">
        <v>99</v>
      </c>
      <c r="D110" s="2" t="s">
        <v>111</v>
      </c>
      <c r="E110" s="12">
        <v>1400</v>
      </c>
      <c r="F110" s="21"/>
      <c r="G110" s="24"/>
      <c r="H110" s="25"/>
      <c r="I110" s="26"/>
    </row>
    <row r="111" spans="2:9" ht="30" customHeight="1" x14ac:dyDescent="0.25">
      <c r="B111" s="12">
        <v>106</v>
      </c>
      <c r="C111" s="9" t="s">
        <v>97</v>
      </c>
      <c r="D111" s="2" t="s">
        <v>111</v>
      </c>
      <c r="E111" s="12">
        <v>400</v>
      </c>
      <c r="F111" s="21"/>
      <c r="G111" s="24"/>
      <c r="H111" s="25"/>
      <c r="I111" s="26"/>
    </row>
    <row r="112" spans="2:9" ht="30" customHeight="1" x14ac:dyDescent="0.25">
      <c r="B112" s="12">
        <v>107</v>
      </c>
      <c r="C112" s="9" t="s">
        <v>116</v>
      </c>
      <c r="D112" s="2" t="s">
        <v>111</v>
      </c>
      <c r="E112" s="12">
        <v>60</v>
      </c>
      <c r="F112" s="21"/>
      <c r="G112" s="24"/>
      <c r="H112" s="25"/>
      <c r="I112" s="26"/>
    </row>
    <row r="113" spans="2:9" ht="30" customHeight="1" x14ac:dyDescent="0.25">
      <c r="B113" s="12">
        <v>108</v>
      </c>
      <c r="C113" s="9" t="s">
        <v>125</v>
      </c>
      <c r="D113" s="2" t="s">
        <v>111</v>
      </c>
      <c r="E113" s="12">
        <v>250</v>
      </c>
      <c r="F113" s="21"/>
      <c r="G113" s="24"/>
      <c r="H113" s="25"/>
      <c r="I113" s="26"/>
    </row>
    <row r="114" spans="2:9" ht="30" customHeight="1" x14ac:dyDescent="0.25">
      <c r="B114" s="12">
        <v>109</v>
      </c>
      <c r="C114" s="9" t="s">
        <v>126</v>
      </c>
      <c r="D114" s="2" t="s">
        <v>111</v>
      </c>
      <c r="E114" s="12">
        <v>180</v>
      </c>
      <c r="F114" s="35"/>
      <c r="G114" s="24"/>
      <c r="H114" s="25"/>
      <c r="I114" s="26"/>
    </row>
    <row r="115" spans="2:9" ht="30" customHeight="1" x14ac:dyDescent="0.25">
      <c r="B115" s="12">
        <v>110</v>
      </c>
      <c r="C115" s="9" t="s">
        <v>128</v>
      </c>
      <c r="D115" s="2" t="s">
        <v>111</v>
      </c>
      <c r="E115" s="12">
        <v>50</v>
      </c>
      <c r="F115" s="35"/>
      <c r="G115" s="24"/>
      <c r="H115" s="25"/>
      <c r="I115" s="26"/>
    </row>
    <row r="116" spans="2:9" ht="28.5" customHeight="1" x14ac:dyDescent="0.25">
      <c r="B116" s="12">
        <v>111</v>
      </c>
      <c r="C116" s="36" t="s">
        <v>127</v>
      </c>
      <c r="D116" s="2" t="s">
        <v>111</v>
      </c>
      <c r="E116" s="12">
        <v>10</v>
      </c>
      <c r="F116" s="35"/>
      <c r="G116" s="24"/>
      <c r="H116" s="25"/>
      <c r="I116" s="26"/>
    </row>
    <row r="117" spans="2:9" ht="30" customHeight="1" thickBot="1" x14ac:dyDescent="0.3">
      <c r="B117" s="12">
        <v>114</v>
      </c>
      <c r="C117" s="9" t="s">
        <v>100</v>
      </c>
      <c r="D117" s="2" t="s">
        <v>111</v>
      </c>
      <c r="E117" s="12">
        <v>40</v>
      </c>
      <c r="F117" s="15"/>
      <c r="G117" s="24"/>
      <c r="H117" s="25"/>
      <c r="I117" s="26"/>
    </row>
    <row r="118" spans="2:9" ht="30" customHeight="1" thickBot="1" x14ac:dyDescent="0.3">
      <c r="B118" s="10"/>
      <c r="C118" s="41" t="s">
        <v>6</v>
      </c>
      <c r="D118" s="41"/>
      <c r="E118" s="42"/>
      <c r="F118" s="11"/>
      <c r="G118" s="29"/>
      <c r="H118" s="30"/>
      <c r="I118" s="29"/>
    </row>
    <row r="119" spans="2:9" x14ac:dyDescent="0.25">
      <c r="F119" s="16"/>
      <c r="G119" s="16"/>
    </row>
    <row r="120" spans="2:9" x14ac:dyDescent="0.25">
      <c r="C120" s="13"/>
      <c r="E120" s="14"/>
    </row>
    <row r="121" spans="2:9" ht="15" customHeight="1" x14ac:dyDescent="0.3">
      <c r="F121" s="51"/>
      <c r="G121" s="51"/>
    </row>
  </sheetData>
  <mergeCells count="13">
    <mergeCell ref="H4:H5"/>
    <mergeCell ref="I4:I5"/>
    <mergeCell ref="F121:G121"/>
    <mergeCell ref="C118:E118"/>
    <mergeCell ref="A1:G1"/>
    <mergeCell ref="F2:G2"/>
    <mergeCell ref="B3:G3"/>
    <mergeCell ref="B4:B5"/>
    <mergeCell ref="C4:C5"/>
    <mergeCell ref="E4:E5"/>
    <mergeCell ref="G4:G5"/>
    <mergeCell ref="D4:D5"/>
    <mergeCell ref="F4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szablon rob</vt:lpstr>
      <vt:lpstr>spożywcze (2)</vt:lpstr>
      <vt:lpstr>spożywcze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Kuchnia</dc:creator>
  <cp:lastModifiedBy>Intendent</cp:lastModifiedBy>
  <cp:lastPrinted>2019-08-30T08:04:45Z</cp:lastPrinted>
  <dcterms:created xsi:type="dcterms:W3CDTF">2017-01-18T13:36:13Z</dcterms:created>
  <dcterms:modified xsi:type="dcterms:W3CDTF">2019-11-19T10:48:55Z</dcterms:modified>
</cp:coreProperties>
</file>