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665" windowHeight="8205"/>
  </bookViews>
  <sheets>
    <sheet name="Arkusz1" sheetId="1" r:id="rId1"/>
  </sheets>
  <definedNames>
    <definedName name="_xlnm.Print_Area" localSheetId="0">Arkusz1!$A$1:$F$28</definedName>
  </definedNames>
  <calcPr calcId="162913"/>
</workbook>
</file>

<file path=xl/calcChain.xml><?xml version="1.0" encoding="utf-8"?>
<calcChain xmlns="http://schemas.openxmlformats.org/spreadsheetml/2006/main">
  <c r="F6" i="1" l="1"/>
  <c r="C7" i="1"/>
  <c r="C9" i="1" s="1"/>
  <c r="C8" i="1"/>
  <c r="C10" i="1" s="1"/>
  <c r="F10" i="1" l="1"/>
  <c r="F8" i="1"/>
  <c r="F9" i="1" l="1"/>
  <c r="F7" i="1"/>
  <c r="F5" i="1" l="1"/>
  <c r="F11" i="1" l="1"/>
  <c r="F13" i="1" s="1"/>
  <c r="F12" i="1" s="1"/>
</calcChain>
</file>

<file path=xl/sharedStrings.xml><?xml version="1.0" encoding="utf-8"?>
<sst xmlns="http://schemas.openxmlformats.org/spreadsheetml/2006/main" count="28" uniqueCount="21">
  <si>
    <t>J.m.</t>
  </si>
  <si>
    <t>Cena. jedn.</t>
  </si>
  <si>
    <t>Wartość</t>
  </si>
  <si>
    <t>m2</t>
  </si>
  <si>
    <t>Szacunkowa ilość do wykonania</t>
  </si>
  <si>
    <t>Suma</t>
  </si>
  <si>
    <t>VAT</t>
  </si>
  <si>
    <t>Wartość Brutto</t>
  </si>
  <si>
    <t xml:space="preserve">Bieżące utrzymanie dróg gminnych o nawierzchni bitumicznej </t>
  </si>
  <si>
    <t>1.A</t>
  </si>
  <si>
    <t>1.B</t>
  </si>
  <si>
    <t>2.A</t>
  </si>
  <si>
    <t>2.B</t>
  </si>
  <si>
    <t>3.A</t>
  </si>
  <si>
    <t>3.B</t>
  </si>
  <si>
    <t>Wyrównanie pobocza tłuczniem kamiennym gł. średnia  8cm</t>
  </si>
  <si>
    <t xml:space="preserve">Kosztorys ofertowy </t>
  </si>
  <si>
    <t>Załącznik nr 1</t>
  </si>
  <si>
    <t>Remont cząstkowy nawierzchni bitumicznych mieszankami mineralno- bitumicznymi AC 16S średnia grubość 8cm w roku 2020</t>
  </si>
  <si>
    <t>Remont cząstkowy nawierzchni bitumicznych mieszankami mineralno- bitumicznymi AC 16S średnia grubość 8cm w roku 2021</t>
  </si>
  <si>
    <t>Remont cząstkowy nawierzchni bitumicznych mieszankami mineralno- bitumicznymi AC 16S średnia grubość 8cm w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</si>
</sst>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44" fontId="1" fillId="0" borderId="0" xfId="2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view="pageBreakPreview" zoomScaleNormal="100" zoomScaleSheetLayoutView="100" workbookViewId="0">
      <selection activeCell="B9" sqref="B9"/>
    </sheetView>
  </sheetViews>
  <sheetFormatPr defaultColWidth="8.85546875" defaultRowHeight="15.75" x14ac:dyDescent="0.25"/>
  <cols>
    <col min="1" max="1" width="8.85546875" style="1"/>
    <col min="2" max="2" width="65.85546875" style="1" customWidth="1"/>
    <col min="3" max="3" width="17.5703125" style="1" customWidth="1"/>
    <col min="4" max="4" width="9.85546875" style="3" bestFit="1" customWidth="1"/>
    <col min="5" max="5" width="15.7109375" style="4" bestFit="1" customWidth="1"/>
    <col min="6" max="6" width="16.5703125" style="1" bestFit="1" customWidth="1"/>
    <col min="7" max="16384" width="8.85546875" style="1"/>
  </cols>
  <sheetData>
    <row r="1" spans="1:6" x14ac:dyDescent="0.25">
      <c r="E1" s="18" t="s">
        <v>17</v>
      </c>
      <c r="F1" s="18"/>
    </row>
    <row r="2" spans="1:6" x14ac:dyDescent="0.25">
      <c r="A2" s="16" t="s">
        <v>16</v>
      </c>
      <c r="B2" s="16"/>
      <c r="C2" s="16"/>
      <c r="D2" s="16"/>
      <c r="E2" s="16"/>
      <c r="F2" s="16"/>
    </row>
    <row r="3" spans="1:6" x14ac:dyDescent="0.25">
      <c r="A3" s="17"/>
      <c r="B3" s="17"/>
      <c r="C3" s="17"/>
      <c r="D3" s="17"/>
      <c r="E3" s="17"/>
      <c r="F3" s="17"/>
    </row>
    <row r="4" spans="1:6" ht="47.25" x14ac:dyDescent="0.25">
      <c r="A4" s="14" t="s">
        <v>8</v>
      </c>
      <c r="B4" s="15"/>
      <c r="C4" s="2" t="s">
        <v>4</v>
      </c>
      <c r="D4" s="2" t="s">
        <v>0</v>
      </c>
      <c r="E4" s="2" t="s">
        <v>1</v>
      </c>
      <c r="F4" s="2" t="s">
        <v>2</v>
      </c>
    </row>
    <row r="5" spans="1:6" ht="31.5" x14ac:dyDescent="0.25">
      <c r="A5" s="12" t="s">
        <v>9</v>
      </c>
      <c r="B5" s="11" t="s">
        <v>18</v>
      </c>
      <c r="C5" s="6">
        <v>5500</v>
      </c>
      <c r="D5" s="5" t="s">
        <v>3</v>
      </c>
      <c r="E5" s="7"/>
      <c r="F5" s="7">
        <f t="shared" ref="F5:F10" si="0">+E5*C5</f>
        <v>0</v>
      </c>
    </row>
    <row r="6" spans="1:6" x14ac:dyDescent="0.25">
      <c r="A6" s="12" t="s">
        <v>10</v>
      </c>
      <c r="B6" s="13" t="s">
        <v>15</v>
      </c>
      <c r="C6" s="6">
        <v>1000</v>
      </c>
      <c r="D6" s="5" t="s">
        <v>3</v>
      </c>
      <c r="E6" s="7"/>
      <c r="F6" s="7">
        <f t="shared" si="0"/>
        <v>0</v>
      </c>
    </row>
    <row r="7" spans="1:6" ht="31.5" x14ac:dyDescent="0.25">
      <c r="A7" s="12" t="s">
        <v>11</v>
      </c>
      <c r="B7" s="11" t="s">
        <v>19</v>
      </c>
      <c r="C7" s="6">
        <f>+C5</f>
        <v>5500</v>
      </c>
      <c r="D7" s="5" t="s">
        <v>3</v>
      </c>
      <c r="E7" s="7"/>
      <c r="F7" s="7">
        <f t="shared" si="0"/>
        <v>0</v>
      </c>
    </row>
    <row r="8" spans="1:6" x14ac:dyDescent="0.25">
      <c r="A8" s="12" t="s">
        <v>12</v>
      </c>
      <c r="B8" s="13" t="s">
        <v>15</v>
      </c>
      <c r="C8" s="6">
        <f>+C6</f>
        <v>1000</v>
      </c>
      <c r="D8" s="5" t="s">
        <v>3</v>
      </c>
      <c r="E8" s="7"/>
      <c r="F8" s="7">
        <f t="shared" si="0"/>
        <v>0</v>
      </c>
    </row>
    <row r="9" spans="1:6" ht="31.5" x14ac:dyDescent="0.25">
      <c r="A9" s="12" t="s">
        <v>13</v>
      </c>
      <c r="B9" s="11" t="s">
        <v>20</v>
      </c>
      <c r="C9" s="6">
        <f>+C7</f>
        <v>5500</v>
      </c>
      <c r="D9" s="5" t="s">
        <v>3</v>
      </c>
      <c r="E9" s="7"/>
      <c r="F9" s="7">
        <f t="shared" si="0"/>
        <v>0</v>
      </c>
    </row>
    <row r="10" spans="1:6" x14ac:dyDescent="0.25">
      <c r="A10" s="12" t="s">
        <v>14</v>
      </c>
      <c r="B10" s="13" t="s">
        <v>15</v>
      </c>
      <c r="C10" s="6">
        <f>+C8</f>
        <v>1000</v>
      </c>
      <c r="D10" s="5" t="s">
        <v>3</v>
      </c>
      <c r="E10" s="7"/>
      <c r="F10" s="7">
        <f t="shared" si="0"/>
        <v>0</v>
      </c>
    </row>
    <row r="11" spans="1:6" x14ac:dyDescent="0.25">
      <c r="B11" s="8"/>
      <c r="C11" s="8"/>
      <c r="D11" s="8"/>
      <c r="E11" s="8" t="s">
        <v>5</v>
      </c>
      <c r="F11" s="9">
        <f>+F9+F7+F5</f>
        <v>0</v>
      </c>
    </row>
    <row r="12" spans="1:6" x14ac:dyDescent="0.25">
      <c r="B12" s="8"/>
      <c r="C12" s="8"/>
      <c r="D12" s="8"/>
      <c r="E12" s="8" t="s">
        <v>6</v>
      </c>
      <c r="F12" s="9">
        <f>+F13-F11</f>
        <v>0</v>
      </c>
    </row>
    <row r="13" spans="1:6" ht="31.5" x14ac:dyDescent="0.25">
      <c r="B13" s="8"/>
      <c r="C13" s="8"/>
      <c r="D13" s="8"/>
      <c r="E13" s="8" t="s">
        <v>7</v>
      </c>
      <c r="F13" s="10">
        <f>+F11*1.23</f>
        <v>0</v>
      </c>
    </row>
  </sheetData>
  <mergeCells count="3">
    <mergeCell ref="A4:B4"/>
    <mergeCell ref="A2:F3"/>
    <mergeCell ref="E1:F1"/>
  </mergeCells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2020-01-24T13:13:13Z</dcterms:modified>
</cp:coreProperties>
</file>