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3725"/>
  </bookViews>
  <sheets>
    <sheet name="Arkusz1" sheetId="1" r:id="rId1"/>
    <sheet name="Arkusz2" sheetId="2" r:id="rId2"/>
    <sheet name="Arkusz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4" i="1" s="1"/>
  <c r="G13" i="1" s="1"/>
</calcChain>
</file>

<file path=xl/sharedStrings.xml><?xml version="1.0" encoding="utf-8"?>
<sst xmlns="http://schemas.openxmlformats.org/spreadsheetml/2006/main" count="38" uniqueCount="31">
  <si>
    <t>Kosztorys inwestorski UTWARDZENIA DRÓG GRUNTOWYCH</t>
  </si>
  <si>
    <t>D.04.10.01</t>
  </si>
  <si>
    <t>L.p.</t>
  </si>
  <si>
    <t>KOD</t>
  </si>
  <si>
    <t>opis</t>
  </si>
  <si>
    <t>cena jedn.</t>
  </si>
  <si>
    <t xml:space="preserve">ilość </t>
  </si>
  <si>
    <t xml:space="preserve">Wykonanie podbudowy z mieszanki mineralno – cementowo – emulsyjnej MCE </t>
  </si>
  <si>
    <t>m2</t>
  </si>
  <si>
    <t xml:space="preserve"> D. 04.04.02 </t>
  </si>
  <si>
    <t>D.04.07.01</t>
  </si>
  <si>
    <t>D.05.03.08</t>
  </si>
  <si>
    <t xml:space="preserve">D.05.03.05 </t>
  </si>
  <si>
    <t>D.05.03.05</t>
  </si>
  <si>
    <t>D.05.03.05.</t>
  </si>
  <si>
    <t>D.04.01.01</t>
  </si>
  <si>
    <t>D.06.03.02.</t>
  </si>
  <si>
    <t>Wykonanie nawierzchni z betonu asfaltowego z AC5S, grub. warstwy po zagęszczeniu 4cm</t>
  </si>
  <si>
    <t xml:space="preserve">Nawierzchnie z betonu asfaltowego z AC11S, grub. warstwy po zagęszczeniu 6 cm </t>
  </si>
  <si>
    <t>Wykonanie koryta mechanicznie wraz z profilowanie i zagęszczeniem podłoża a w gruntach kat. I-VI na całej szerokości jezdni wraz z poboczem, głębokość  do 10cm</t>
  </si>
  <si>
    <t>Uzupełnienie zaniżonych poboczy kruszywem łamanym 0/31,5 szerokość średnia 60cm. Grubość średnia 10cm</t>
  </si>
  <si>
    <t>wartość</t>
  </si>
  <si>
    <t>VAT</t>
  </si>
  <si>
    <t>Wartość</t>
  </si>
  <si>
    <t>mb</t>
  </si>
  <si>
    <t>suma netto</t>
  </si>
  <si>
    <t>jedn.</t>
  </si>
  <si>
    <t>Wykonanie podbudowy z kruszywa łamanego stabilizowanego mechanicznie 0/31,5 grubość po zagęszczeniu  do 6cm</t>
  </si>
  <si>
    <t xml:space="preserve">Wykonanie podbudowy z betonu asfaltowego AC22P grubość po zagęszczeniu 7cm </t>
  </si>
  <si>
    <t xml:space="preserve">Wykonanie nawierzchni podwójnie powierzchniowo utrwalonej emulsją asfaltową </t>
  </si>
  <si>
    <t>Wykonanie nawierzchnie z betonu asfaltowego z AC5S, grub. warstwy po zagęszczeniu 3cm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</si>
</sst>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5" x14ac:knownFonts="1">
    <font>
      <sz val="12"/>
      <color theme="1"/>
      <name val="Times New Roman"/>
      <family val="2"/>
      <charset val="238"/>
    </font>
    <font>
      <sz val="12"/>
      <color theme="1"/>
      <name val="Times New Roman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0" xfId="0" applyFont="1"/>
    <xf numFmtId="0" fontId="3" fillId="0" borderId="0" xfId="0" applyFont="1" applyAlignment="1">
      <alignment horizontal="left" vertical="center" wrapText="1"/>
    </xf>
    <xf numFmtId="44" fontId="3" fillId="0" borderId="0" xfId="1" applyFont="1"/>
    <xf numFmtId="0" fontId="3" fillId="0" borderId="1" xfId="0" applyFont="1" applyBorder="1"/>
    <xf numFmtId="0" fontId="3" fillId="0" borderId="1" xfId="0" applyFont="1" applyBorder="1" applyAlignment="1">
      <alignment horizontal="left" vertical="center" wrapText="1"/>
    </xf>
    <xf numFmtId="44" fontId="3" fillId="0" borderId="1" xfId="1" applyFont="1" applyBorder="1"/>
    <xf numFmtId="44" fontId="3" fillId="0" borderId="1" xfId="0" applyNumberFormat="1" applyFont="1" applyBorder="1"/>
    <xf numFmtId="44" fontId="3" fillId="0" borderId="0" xfId="0" applyNumberFormat="1" applyFont="1"/>
    <xf numFmtId="44" fontId="3" fillId="0" borderId="0" xfId="0" applyNumberFormat="1" applyFont="1" applyFill="1" applyBorder="1"/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/>
    <xf numFmtId="44" fontId="3" fillId="0" borderId="1" xfId="1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4" fillId="0" borderId="3" xfId="0" applyFont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C15" sqref="C15"/>
    </sheetView>
  </sheetViews>
  <sheetFormatPr defaultRowHeight="14.25" x14ac:dyDescent="0.2"/>
  <cols>
    <col min="1" max="1" width="3.375" style="3" customWidth="1"/>
    <col min="2" max="2" width="11.25" style="3" bestFit="1" customWidth="1"/>
    <col min="3" max="3" width="53.75" style="4" customWidth="1"/>
    <col min="4" max="4" width="11.875" style="5" customWidth="1"/>
    <col min="5" max="5" width="8.375" style="3" customWidth="1"/>
    <col min="6" max="6" width="9.125" style="3" bestFit="1" customWidth="1"/>
    <col min="7" max="7" width="15.875" style="3" bestFit="1" customWidth="1"/>
    <col min="8" max="16384" width="9" style="3"/>
  </cols>
  <sheetData>
    <row r="1" spans="1:7" ht="40.5" customHeight="1" x14ac:dyDescent="0.2">
      <c r="B1" s="17" t="s">
        <v>0</v>
      </c>
      <c r="C1" s="17"/>
    </row>
    <row r="2" spans="1:7" x14ac:dyDescent="0.2">
      <c r="A2" s="6" t="s">
        <v>2</v>
      </c>
      <c r="B2" s="6" t="s">
        <v>3</v>
      </c>
      <c r="C2" s="7" t="s">
        <v>4</v>
      </c>
      <c r="D2" s="14" t="s">
        <v>5</v>
      </c>
      <c r="E2" s="12" t="s">
        <v>26</v>
      </c>
      <c r="F2" s="12" t="s">
        <v>6</v>
      </c>
      <c r="G2" s="12" t="s">
        <v>21</v>
      </c>
    </row>
    <row r="3" spans="1:7" ht="28.5" x14ac:dyDescent="0.2">
      <c r="A3" s="6">
        <v>1</v>
      </c>
      <c r="B3" s="6" t="s">
        <v>1</v>
      </c>
      <c r="C3" s="1" t="s">
        <v>7</v>
      </c>
      <c r="D3" s="8"/>
      <c r="E3" s="12" t="s">
        <v>8</v>
      </c>
      <c r="F3" s="13">
        <v>8000</v>
      </c>
      <c r="G3" s="9"/>
    </row>
    <row r="4" spans="1:7" ht="28.5" x14ac:dyDescent="0.2">
      <c r="A4" s="6">
        <v>2</v>
      </c>
      <c r="B4" s="6" t="s">
        <v>9</v>
      </c>
      <c r="C4" s="1" t="s">
        <v>27</v>
      </c>
      <c r="D4" s="8"/>
      <c r="E4" s="12" t="s">
        <v>8</v>
      </c>
      <c r="F4" s="13">
        <v>8000</v>
      </c>
      <c r="G4" s="9"/>
    </row>
    <row r="5" spans="1:7" ht="28.5" x14ac:dyDescent="0.2">
      <c r="A5" s="6">
        <v>3</v>
      </c>
      <c r="B5" s="6" t="s">
        <v>10</v>
      </c>
      <c r="C5" s="2" t="s">
        <v>28</v>
      </c>
      <c r="D5" s="8"/>
      <c r="E5" s="12" t="s">
        <v>8</v>
      </c>
      <c r="F5" s="13">
        <v>8000</v>
      </c>
      <c r="G5" s="9"/>
    </row>
    <row r="6" spans="1:7" ht="28.5" x14ac:dyDescent="0.2">
      <c r="A6" s="6">
        <v>4</v>
      </c>
      <c r="B6" s="6" t="s">
        <v>11</v>
      </c>
      <c r="C6" s="2" t="s">
        <v>29</v>
      </c>
      <c r="D6" s="8"/>
      <c r="E6" s="12" t="s">
        <v>8</v>
      </c>
      <c r="F6" s="13">
        <v>8000</v>
      </c>
      <c r="G6" s="9"/>
    </row>
    <row r="7" spans="1:7" ht="28.5" x14ac:dyDescent="0.2">
      <c r="A7" s="6">
        <v>5</v>
      </c>
      <c r="B7" s="6" t="s">
        <v>12</v>
      </c>
      <c r="C7" s="2" t="s">
        <v>17</v>
      </c>
      <c r="D7" s="8"/>
      <c r="E7" s="12" t="s">
        <v>8</v>
      </c>
      <c r="F7" s="13">
        <v>7000</v>
      </c>
      <c r="G7" s="9"/>
    </row>
    <row r="8" spans="1:7" ht="28.5" x14ac:dyDescent="0.2">
      <c r="A8" s="6">
        <v>6</v>
      </c>
      <c r="B8" s="6" t="s">
        <v>13</v>
      </c>
      <c r="C8" s="2" t="s">
        <v>30</v>
      </c>
      <c r="D8" s="8"/>
      <c r="E8" s="12" t="s">
        <v>8</v>
      </c>
      <c r="F8" s="13">
        <v>4000</v>
      </c>
      <c r="G8" s="9"/>
    </row>
    <row r="9" spans="1:7" ht="28.5" x14ac:dyDescent="0.2">
      <c r="A9" s="6">
        <v>7</v>
      </c>
      <c r="B9" s="6" t="s">
        <v>14</v>
      </c>
      <c r="C9" s="2" t="s">
        <v>18</v>
      </c>
      <c r="D9" s="8"/>
      <c r="E9" s="12" t="s">
        <v>8</v>
      </c>
      <c r="F9" s="13">
        <v>5000</v>
      </c>
      <c r="G9" s="9"/>
    </row>
    <row r="10" spans="1:7" ht="42.75" x14ac:dyDescent="0.2">
      <c r="A10" s="6">
        <v>8</v>
      </c>
      <c r="B10" s="6" t="s">
        <v>15</v>
      </c>
      <c r="C10" s="2" t="s">
        <v>19</v>
      </c>
      <c r="D10" s="8"/>
      <c r="E10" s="12" t="s">
        <v>8</v>
      </c>
      <c r="F10" s="13">
        <v>24000</v>
      </c>
      <c r="G10" s="9"/>
    </row>
    <row r="11" spans="1:7" ht="28.5" x14ac:dyDescent="0.2">
      <c r="A11" s="6">
        <v>9</v>
      </c>
      <c r="B11" s="6" t="s">
        <v>16</v>
      </c>
      <c r="C11" s="1" t="s">
        <v>20</v>
      </c>
      <c r="D11" s="8"/>
      <c r="E11" s="12" t="s">
        <v>24</v>
      </c>
      <c r="F11" s="13">
        <v>6000</v>
      </c>
      <c r="G11" s="9"/>
    </row>
    <row r="12" spans="1:7" ht="15.75" customHeight="1" x14ac:dyDescent="0.2">
      <c r="E12" s="15" t="s">
        <v>25</v>
      </c>
      <c r="F12" s="15"/>
      <c r="G12" s="10">
        <f>SUM(G3:G11)</f>
        <v>0</v>
      </c>
    </row>
    <row r="13" spans="1:7" ht="15.75" customHeight="1" x14ac:dyDescent="0.2">
      <c r="E13" s="16" t="s">
        <v>22</v>
      </c>
      <c r="F13" s="16"/>
      <c r="G13" s="10">
        <f>+G14-G12</f>
        <v>0</v>
      </c>
    </row>
    <row r="14" spans="1:7" ht="15.75" customHeight="1" x14ac:dyDescent="0.2">
      <c r="E14" s="16" t="s">
        <v>23</v>
      </c>
      <c r="F14" s="16"/>
      <c r="G14" s="11">
        <f>+G12*1.23</f>
        <v>0</v>
      </c>
    </row>
  </sheetData>
  <mergeCells count="4">
    <mergeCell ref="E12:F12"/>
    <mergeCell ref="E13:F13"/>
    <mergeCell ref="E14:F14"/>
    <mergeCell ref="B1:C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Grzesiak</dc:creator>
  <cp:lastModifiedBy>BEATA NOWAK</cp:lastModifiedBy>
  <cp:lastPrinted>2020-07-23T08:36:08Z</cp:lastPrinted>
  <dcterms:created xsi:type="dcterms:W3CDTF">2020-07-23T07:49:51Z</dcterms:created>
  <dcterms:modified xsi:type="dcterms:W3CDTF">2020-07-27T11:55:22Z</dcterms:modified>
</cp:coreProperties>
</file>