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definedNames>
    <definedName name="_xlnm.Print_Area" localSheetId="0">Arkusz1!$A$1:$F$27</definedName>
  </definedNames>
  <calcPr calcId="152511"/>
</workbook>
</file>

<file path=xl/calcChain.xml><?xml version="1.0" encoding="utf-8"?>
<calcChain xmlns="http://schemas.openxmlformats.org/spreadsheetml/2006/main">
  <c r="C6" i="1" l="1"/>
  <c r="C7" i="1"/>
  <c r="C8" i="1" s="1"/>
  <c r="C9" i="1" s="1"/>
  <c r="F10" i="1" l="1"/>
  <c r="F12" i="1" l="1"/>
  <c r="F11" i="1" s="1"/>
</calcChain>
</file>

<file path=xl/sharedStrings.xml><?xml version="1.0" encoding="utf-8"?>
<sst xmlns="http://schemas.openxmlformats.org/spreadsheetml/2006/main" count="18" uniqueCount="14">
  <si>
    <t>J.m.</t>
  </si>
  <si>
    <t>Cena. jedn.</t>
  </si>
  <si>
    <t>Wartość</t>
  </si>
  <si>
    <t>m2</t>
  </si>
  <si>
    <t>Szacunkowa ilość do wykonania</t>
  </si>
  <si>
    <t>Suma</t>
  </si>
  <si>
    <t>VAT</t>
  </si>
  <si>
    <t>Wartość Brutto</t>
  </si>
  <si>
    <t>Kosztorys inwestorski</t>
  </si>
  <si>
    <t>Wzmocnienie podłoża gruntowego poprzez dosypanie tłucznia</t>
  </si>
  <si>
    <t>Uzupełnienie zaniżonych poboczy kruszywem łamanym 0/31,5 szerokość średnia 60cm. Grubość średnia 10cm</t>
  </si>
  <si>
    <t>Wykonanie nawierzchni z betonu asfaltowego z AC8S, grub. warstwy po zagęszczeniu 4cm</t>
  </si>
  <si>
    <t xml:space="preserve"> Wykonanie podbudowy z betonu asfaltowego AC11W grubość po zagęszczeniu 4cm </t>
  </si>
  <si>
    <t>Frezowanie nawierzchni bitumicznych na zimno - średnia grubość warstwy  8cm z transportem i utylizacją lub na plac składowy zamawiającego przy ul. Energetycznej po weryfikacji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</si>
</sst>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theme="1"/>
      <name val="Times"/>
      <family val="1"/>
      <charset val="238"/>
    </font>
    <font>
      <sz val="12"/>
      <name val="Times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44" fontId="1" fillId="0" borderId="0" xfId="2" applyFont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4" xfId="0" applyFont="1" applyBorder="1" applyAlignment="1"/>
    <xf numFmtId="44" fontId="3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"/>
  <sheetViews>
    <sheetView tabSelected="1" view="pageBreakPreview" topLeftCell="A4" zoomScaleNormal="100" zoomScaleSheetLayoutView="100" workbookViewId="0">
      <selection activeCell="H6" sqref="H6"/>
    </sheetView>
  </sheetViews>
  <sheetFormatPr defaultRowHeight="15.6" x14ac:dyDescent="0.3"/>
  <cols>
    <col min="1" max="1" width="8.88671875" style="1"/>
    <col min="2" max="2" width="29.77734375" style="1" customWidth="1"/>
    <col min="3" max="3" width="17.5546875" style="1" customWidth="1"/>
    <col min="4" max="4" width="9.88671875" style="3" bestFit="1" customWidth="1"/>
    <col min="5" max="5" width="15.6640625" style="4" customWidth="1"/>
    <col min="6" max="6" width="16.5546875" style="1" customWidth="1"/>
    <col min="7" max="16384" width="8.88671875" style="1"/>
  </cols>
  <sheetData>
    <row r="2" spans="1:6" x14ac:dyDescent="0.3">
      <c r="A2" s="13"/>
      <c r="B2" s="13"/>
      <c r="C2" s="13"/>
      <c r="D2" s="13"/>
      <c r="E2" s="13"/>
      <c r="F2" s="13"/>
    </row>
    <row r="3" spans="1:6" x14ac:dyDescent="0.3">
      <c r="A3" s="14"/>
      <c r="B3" s="14"/>
      <c r="C3" s="14"/>
      <c r="D3" s="14"/>
      <c r="E3" s="13" t="s">
        <v>8</v>
      </c>
      <c r="F3" s="14"/>
    </row>
    <row r="4" spans="1:6" ht="31.2" x14ac:dyDescent="0.3">
      <c r="A4" s="19"/>
      <c r="B4" s="20"/>
      <c r="C4" s="2" t="s">
        <v>4</v>
      </c>
      <c r="D4" s="2" t="s">
        <v>0</v>
      </c>
      <c r="E4" s="2" t="s">
        <v>1</v>
      </c>
      <c r="F4" s="12" t="s">
        <v>2</v>
      </c>
    </row>
    <row r="5" spans="1:6" ht="120" x14ac:dyDescent="0.3">
      <c r="A5" s="11">
        <v>1</v>
      </c>
      <c r="B5" s="16" t="s">
        <v>13</v>
      </c>
      <c r="C5" s="6">
        <v>18000</v>
      </c>
      <c r="D5" s="5" t="s">
        <v>3</v>
      </c>
      <c r="E5" s="7"/>
      <c r="F5" s="15"/>
    </row>
    <row r="6" spans="1:6" ht="45.6" x14ac:dyDescent="0.3">
      <c r="A6" s="11">
        <v>2</v>
      </c>
      <c r="B6" s="17" t="s">
        <v>9</v>
      </c>
      <c r="C6" s="6">
        <f>+C5/8</f>
        <v>2250</v>
      </c>
      <c r="D6" s="5" t="s">
        <v>3</v>
      </c>
      <c r="E6" s="7"/>
      <c r="F6" s="15"/>
    </row>
    <row r="7" spans="1:6" ht="45.6" x14ac:dyDescent="0.3">
      <c r="A7" s="11">
        <v>3</v>
      </c>
      <c r="B7" s="17" t="s">
        <v>12</v>
      </c>
      <c r="C7" s="6">
        <f>+C5</f>
        <v>18000</v>
      </c>
      <c r="D7" s="5" t="s">
        <v>3</v>
      </c>
      <c r="E7" s="7"/>
      <c r="F7" s="15"/>
    </row>
    <row r="8" spans="1:6" ht="60" x14ac:dyDescent="0.3">
      <c r="A8" s="11">
        <v>4</v>
      </c>
      <c r="B8" s="18" t="s">
        <v>11</v>
      </c>
      <c r="C8" s="6">
        <f>+C7</f>
        <v>18000</v>
      </c>
      <c r="D8" s="5" t="s">
        <v>3</v>
      </c>
      <c r="E8" s="7"/>
      <c r="F8" s="15"/>
    </row>
    <row r="9" spans="1:6" ht="60.6" x14ac:dyDescent="0.3">
      <c r="A9" s="11">
        <v>5</v>
      </c>
      <c r="B9" s="17" t="s">
        <v>10</v>
      </c>
      <c r="C9" s="6">
        <f>+(C8/5)*2</f>
        <v>7200</v>
      </c>
      <c r="D9" s="5" t="s">
        <v>3</v>
      </c>
      <c r="E9" s="7"/>
      <c r="F9" s="15"/>
    </row>
    <row r="10" spans="1:6" x14ac:dyDescent="0.3">
      <c r="B10" s="8"/>
      <c r="C10" s="8"/>
      <c r="D10" s="8"/>
      <c r="E10" s="8" t="s">
        <v>5</v>
      </c>
      <c r="F10" s="9">
        <f>SUM(F5:F9)</f>
        <v>0</v>
      </c>
    </row>
    <row r="11" spans="1:6" x14ac:dyDescent="0.3">
      <c r="B11" s="8"/>
      <c r="C11" s="8"/>
      <c r="D11" s="8"/>
      <c r="E11" s="8" t="s">
        <v>6</v>
      </c>
      <c r="F11" s="9">
        <f>+F12-F10</f>
        <v>0</v>
      </c>
    </row>
    <row r="12" spans="1:6" x14ac:dyDescent="0.3">
      <c r="B12" s="8"/>
      <c r="C12" s="8"/>
      <c r="D12" s="8"/>
      <c r="E12" s="8" t="s">
        <v>7</v>
      </c>
      <c r="F12" s="10">
        <f>+F10*1.23</f>
        <v>0</v>
      </c>
    </row>
    <row r="13" spans="1:6" ht="15.6" customHeight="1" x14ac:dyDescent="0.3"/>
  </sheetData>
  <mergeCells count="1">
    <mergeCell ref="A4:B4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2020-07-29T07:10:03Z</dcterms:modified>
</cp:coreProperties>
</file>