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980" windowHeight="12330"/>
  </bookViews>
  <sheets>
    <sheet name="oferta" sheetId="1" r:id="rId1"/>
  </sheets>
  <definedNames>
    <definedName name="_xlnm.Print_Area" localSheetId="0">oferta!$A$2:$D$88</definedName>
  </definedNames>
  <calcPr calcId="152511"/>
</workbook>
</file>

<file path=xl/calcChain.xml><?xml version="1.0" encoding="utf-8"?>
<calcChain xmlns="http://schemas.openxmlformats.org/spreadsheetml/2006/main">
  <c r="D61" i="1" l="1"/>
  <c r="D52" i="1"/>
  <c r="D77" i="1" l="1"/>
  <c r="D74" i="1"/>
  <c r="D78" i="1" l="1"/>
  <c r="D75" i="1"/>
  <c r="D18" i="1" l="1"/>
</calcChain>
</file>

<file path=xl/sharedStrings.xml><?xml version="1.0" encoding="utf-8"?>
<sst xmlns="http://schemas.openxmlformats.org/spreadsheetml/2006/main" count="171" uniqueCount="115">
  <si>
    <t>m3</t>
  </si>
  <si>
    <t>m2</t>
  </si>
  <si>
    <t>Drzewa</t>
  </si>
  <si>
    <t>szt</t>
  </si>
  <si>
    <t>jm</t>
  </si>
  <si>
    <t>Lp</t>
  </si>
  <si>
    <t>ilość</t>
  </si>
  <si>
    <t xml:space="preserve">Opis </t>
  </si>
  <si>
    <t xml:space="preserve">PRZYGOTOWANIE TERENU </t>
  </si>
  <si>
    <t xml:space="preserve">NAWIERZCHNIE </t>
  </si>
  <si>
    <t>ZIELEŃ</t>
  </si>
  <si>
    <t xml:space="preserve">Wykonanie nawierzchni mineralnej gr. 4cm </t>
  </si>
  <si>
    <t>mikroniwelacja - wyrównanie terenu</t>
  </si>
  <si>
    <t>kpl</t>
  </si>
  <si>
    <t>m</t>
  </si>
  <si>
    <t>Cornus alba 'Sibirica' lub inna odm. Poj. C2</t>
  </si>
  <si>
    <t xml:space="preserve">Krzewy </t>
  </si>
  <si>
    <t xml:space="preserve">Trawy i byliny </t>
  </si>
  <si>
    <t>sadzenie drzew</t>
  </si>
  <si>
    <t xml:space="preserve">palikowanie </t>
  </si>
  <si>
    <t xml:space="preserve">sadzenie krzewów </t>
  </si>
  <si>
    <t xml:space="preserve">korowanie gr. 5cm </t>
  </si>
  <si>
    <t>INNE PRACE OGRODNICZE</t>
  </si>
  <si>
    <t xml:space="preserve">ziemia do zaprawiania dołów pod drzewami </t>
  </si>
  <si>
    <t xml:space="preserve">cięcia formujące drzew i krzewów istniejących </t>
  </si>
  <si>
    <t xml:space="preserve">Korytowanie na wraz z wywozem urobku gr. 20cm </t>
  </si>
  <si>
    <t>ELEMENTY MAŁEJ ARCHITEKTURY</t>
  </si>
  <si>
    <t xml:space="preserve">transport elementów zapewnionych przez Zamawiającego </t>
  </si>
  <si>
    <t xml:space="preserve">ustawienie elementów DFA zapewnionych przez Zamawiającego </t>
  </si>
  <si>
    <t xml:space="preserve">mb </t>
  </si>
  <si>
    <t xml:space="preserve">OGRODZENIE TERENU </t>
  </si>
  <si>
    <t>montaż ogrodzenia panelowego z podmurówką na odcinku z działą sąsiada</t>
  </si>
  <si>
    <t>transport materiału w miejsce składowania na teren Gminy</t>
  </si>
  <si>
    <t xml:space="preserve">demontaż istniejącej bramy ogrodzeniowej </t>
  </si>
  <si>
    <t>demontaż ogrodzenia z siatki i słupków betonowych wraz z wywozem</t>
  </si>
  <si>
    <t xml:space="preserve">Demontaż </t>
  </si>
  <si>
    <t>Montaż (z materiałów Zamawiającego)</t>
  </si>
  <si>
    <t xml:space="preserve">trawnik z siewu </t>
  </si>
  <si>
    <t xml:space="preserve">Zdarcie darni gr. 10cm wraz z wywozem </t>
  </si>
  <si>
    <t>Calamagrostis acutiflora 'Karl Foerester' poj. C2</t>
  </si>
  <si>
    <t>T1</t>
  </si>
  <si>
    <t>T2</t>
  </si>
  <si>
    <t>K1</t>
  </si>
  <si>
    <t>K2</t>
  </si>
  <si>
    <t>K3</t>
  </si>
  <si>
    <t>K4</t>
  </si>
  <si>
    <t>K5</t>
  </si>
  <si>
    <t>B1</t>
  </si>
  <si>
    <t xml:space="preserve">Prunus cerasifera 'Nigra'  - obw. 8-10cm </t>
  </si>
  <si>
    <t>Rabaty bylinowe :</t>
  </si>
  <si>
    <t>Rudbeckia fulgida ‘Goldsturm’  poj. P1,5</t>
  </si>
  <si>
    <t>Perovskia atriplicifoliap poj. P1,5</t>
  </si>
  <si>
    <t>Hemerokalis poj. P1,5</t>
  </si>
  <si>
    <t>Liatris spicata poj. P1,5</t>
  </si>
  <si>
    <t>Miscanthus sinensis 'Morning Light'  poj. C2</t>
  </si>
  <si>
    <t>sadzenie rabaty bylinowe + trawy ozdobne</t>
  </si>
  <si>
    <t>mb</t>
  </si>
  <si>
    <t xml:space="preserve">Podsypka cementowo-piaskowa gr. 5cm </t>
  </si>
  <si>
    <t xml:space="preserve">Podbudowa z kruszywa gr. 20 cm </t>
  </si>
  <si>
    <t xml:space="preserve">OBRZEGOWANIE - obrzeże betonowe wym. 8x30x100cm </t>
  </si>
  <si>
    <t xml:space="preserve">furtka </t>
  </si>
  <si>
    <t>montaż ogrodzenia panelowego wokół domku stowarzyszeniowego</t>
  </si>
  <si>
    <t xml:space="preserve">montaż bramy </t>
  </si>
  <si>
    <t>1.1</t>
  </si>
  <si>
    <t>1.2</t>
  </si>
  <si>
    <t>1.3</t>
  </si>
  <si>
    <t>1.4</t>
  </si>
  <si>
    <t>1.5</t>
  </si>
  <si>
    <t>6.1</t>
  </si>
  <si>
    <t>6.2</t>
  </si>
  <si>
    <t>Kratka trawnikowa gr. 4-5cm</t>
  </si>
  <si>
    <t xml:space="preserve">Warstwa odsączająca z pospółki, gr. 10cm </t>
  </si>
  <si>
    <t xml:space="preserve">Korytowanie na wraz z wywozem urobku gr. 40 cm </t>
  </si>
  <si>
    <t>Weigela florida 'Nana Purpurea' poj. C2</t>
  </si>
  <si>
    <t>Hydrangea paniculata 'Limelight' lub inna odm. Poj. C3</t>
  </si>
  <si>
    <t>Symphoricarpos ×doorenbosii 'Mother of Pearl' / ' 'Hancock' poj.C2</t>
  </si>
  <si>
    <t>Salix purpurea 'Nana' poj.C2</t>
  </si>
  <si>
    <t>obrzeże eko-bord wys. 45 mm + misy pod istniejącymi drzewami</t>
  </si>
  <si>
    <t>5.1</t>
  </si>
  <si>
    <t>5.3</t>
  </si>
  <si>
    <t>5.4</t>
  </si>
  <si>
    <t>5.5</t>
  </si>
  <si>
    <t>2.1</t>
  </si>
  <si>
    <t>2.2</t>
  </si>
  <si>
    <t>3.1</t>
  </si>
  <si>
    <t>3.2</t>
  </si>
  <si>
    <t>OBRZEGOWANIE -obrzeże eko-bord wokół nawierzchni wys. 45mm</t>
  </si>
  <si>
    <t>4.1</t>
  </si>
  <si>
    <t>4.2</t>
  </si>
  <si>
    <t>4.3</t>
  </si>
  <si>
    <t>9.1</t>
  </si>
  <si>
    <t>9</t>
  </si>
  <si>
    <t>4.4.</t>
  </si>
  <si>
    <t>Zagęszczenie podłoża do Is=1,00 bez jego wzmacniania oraz wymiany</t>
  </si>
  <si>
    <t xml:space="preserve">Warstwa odsączająca z pospółki, gr. 5cm </t>
  </si>
  <si>
    <t xml:space="preserve">Podbudowa z kruszywa gr. 12 cm </t>
  </si>
  <si>
    <t xml:space="preserve">Żwir do uzupełnienia kratki trawnikowej f.8-16mm, gr. 5cm </t>
  </si>
  <si>
    <t>Spiraea betulifolia 'Tor' poj. C2 (4 szt/m2)</t>
  </si>
  <si>
    <t>Nepeta fassenii - zamiana na Vinca minior (5szt/m2)</t>
  </si>
  <si>
    <t xml:space="preserve">sadzenie bylin </t>
  </si>
  <si>
    <t>PRACE W ISTNIEJĄCYM PARKU KIESZONKOWYM</t>
  </si>
  <si>
    <t>zmiana lokalizacji ławki</t>
  </si>
  <si>
    <t>Nawierzchnia mineralna</t>
  </si>
  <si>
    <t xml:space="preserve">Kratka trawnikowa </t>
  </si>
  <si>
    <t>Uzupełnienie  bylin</t>
  </si>
  <si>
    <t>Uzupełnienienie krzewów</t>
  </si>
  <si>
    <t>9.2</t>
  </si>
  <si>
    <t>9.3</t>
  </si>
  <si>
    <t xml:space="preserve">Weryfikacja przebiegu ścieżki mineralnej w okolicach istniejącej bramy </t>
  </si>
  <si>
    <r>
      <t>demontaż istniejącego ogrodzenia panelowego wraz z prefabrykowaną pod</t>
    </r>
    <r>
      <rPr>
        <i/>
        <sz val="8"/>
        <color rgb="FF000000"/>
        <rFont val="Calibri"/>
        <family val="2"/>
        <charset val="238"/>
        <scheme val="minor"/>
      </rPr>
      <t>murówką</t>
    </r>
  </si>
  <si>
    <t>ziemia urodzajna gr. 10cm  pod trawnik</t>
  </si>
  <si>
    <t>10</t>
  </si>
  <si>
    <r>
      <t xml:space="preserve">M+R </t>
    </r>
    <r>
      <rPr>
        <b/>
        <sz val="8"/>
        <rFont val="Calibri"/>
        <family val="2"/>
        <charset val="238"/>
        <scheme val="minor"/>
      </rPr>
      <t>peszel</t>
    </r>
    <r>
      <rPr>
        <sz val="8"/>
        <rFont val="Calibri"/>
        <family val="2"/>
        <charset val="238"/>
        <scheme val="minor"/>
      </rPr>
      <t xml:space="preserve"> pod kabel oświtleniowy DVK 75mm</t>
    </r>
  </si>
  <si>
    <t>Przekazane przez Zamawiającego przedmiary robót należy traktować pomocniczo. Zamawiający nie zwalnia Wykonawcy z uwzględnienia wszystkich robót niezbędnych do prawidłowego wykonania przedmiotu zamówienia.</t>
  </si>
  <si>
    <t>Przedmiar -ETAP 1- zagospodarowania terenu zieleni publicznej  przy ul. Cyraneczki na działce ew. nr 35/4 w Józefosławiu, etap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</si>
</sst>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b/>
      <i/>
      <sz val="8"/>
      <color rgb="FF000000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49" fontId="4" fillId="2" borderId="3" xfId="0" applyNumberFormat="1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right" vertical="top" wrapText="1"/>
    </xf>
    <xf numFmtId="49" fontId="5" fillId="2" borderId="3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right" vertical="top" wrapText="1"/>
    </xf>
    <xf numFmtId="49" fontId="7" fillId="3" borderId="3" xfId="0" applyNumberFormat="1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right" vertical="top" wrapText="1"/>
    </xf>
    <xf numFmtId="49" fontId="4" fillId="3" borderId="3" xfId="0" applyNumberFormat="1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right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righ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1" fontId="5" fillId="2" borderId="3" xfId="0" applyNumberFormat="1" applyFont="1" applyFill="1" applyBorder="1" applyAlignment="1">
      <alignment horizontal="right" vertical="top" wrapText="1"/>
    </xf>
    <xf numFmtId="1" fontId="5" fillId="0" borderId="3" xfId="0" applyNumberFormat="1" applyFont="1" applyFill="1" applyBorder="1" applyAlignment="1">
      <alignment horizontal="right" vertical="top" wrapText="1"/>
    </xf>
    <xf numFmtId="0" fontId="9" fillId="3" borderId="3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 wrapText="1"/>
    </xf>
    <xf numFmtId="49" fontId="2" fillId="4" borderId="3" xfId="0" applyNumberFormat="1" applyFont="1" applyFill="1" applyBorder="1" applyAlignment="1">
      <alignment horizontal="center" vertical="top"/>
    </xf>
    <xf numFmtId="0" fontId="2" fillId="4" borderId="3" xfId="0" applyFont="1" applyFill="1" applyBorder="1" applyAlignment="1">
      <alignment vertical="top"/>
    </xf>
    <xf numFmtId="0" fontId="3" fillId="4" borderId="3" xfId="0" applyFont="1" applyFill="1" applyBorder="1" applyAlignment="1">
      <alignment horizontal="center" vertical="top"/>
    </xf>
    <xf numFmtId="0" fontId="3" fillId="4" borderId="3" xfId="0" applyFont="1" applyFill="1" applyBorder="1" applyAlignment="1">
      <alignment horizontal="right" vertical="top"/>
    </xf>
    <xf numFmtId="49" fontId="2" fillId="5" borderId="3" xfId="0" applyNumberFormat="1" applyFont="1" applyFill="1" applyBorder="1" applyAlignment="1">
      <alignment horizontal="center" vertical="top"/>
    </xf>
    <xf numFmtId="0" fontId="2" fillId="5" borderId="3" xfId="0" applyFont="1" applyFill="1" applyBorder="1" applyAlignment="1">
      <alignment vertical="top"/>
    </xf>
    <xf numFmtId="0" fontId="2" fillId="5" borderId="3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right" vertical="top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right" vertical="top"/>
    </xf>
    <xf numFmtId="49" fontId="2" fillId="4" borderId="0" xfId="0" applyNumberFormat="1" applyFont="1" applyFill="1" applyBorder="1" applyAlignment="1">
      <alignment horizontal="center" vertical="top"/>
    </xf>
    <xf numFmtId="0" fontId="2" fillId="4" borderId="0" xfId="0" applyFont="1" applyFill="1" applyBorder="1" applyAlignment="1">
      <alignment vertical="top"/>
    </xf>
    <xf numFmtId="0" fontId="3" fillId="4" borderId="0" xfId="0" applyFont="1" applyFill="1" applyBorder="1" applyAlignment="1">
      <alignment horizontal="center" vertical="top"/>
    </xf>
    <xf numFmtId="0" fontId="3" fillId="4" borderId="0" xfId="0" applyFont="1" applyFill="1" applyBorder="1" applyAlignment="1">
      <alignment horizontal="right" vertical="top"/>
    </xf>
    <xf numFmtId="49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0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1" fillId="5" borderId="1" xfId="0" applyFont="1" applyFill="1" applyBorder="1" applyAlignment="1">
      <alignment horizontal="center" vertical="top" wrapText="1"/>
    </xf>
    <xf numFmtId="0" fontId="11" fillId="5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justify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tabSelected="1" view="pageBreakPreview" zoomScaleNormal="100" zoomScaleSheetLayoutView="100" workbookViewId="0">
      <selection activeCell="E1" sqref="E1:I1048576"/>
    </sheetView>
  </sheetViews>
  <sheetFormatPr defaultRowHeight="11.25" x14ac:dyDescent="0.25"/>
  <cols>
    <col min="1" max="1" width="4" style="1" bestFit="1" customWidth="1"/>
    <col min="2" max="2" width="52" style="2" customWidth="1"/>
    <col min="3" max="3" width="3.28515625" style="3" customWidth="1"/>
    <col min="4" max="4" width="4.28515625" style="4" customWidth="1"/>
    <col min="5" max="16384" width="9.140625" style="2"/>
  </cols>
  <sheetData>
    <row r="1" spans="1:4" ht="15" x14ac:dyDescent="0.25">
      <c r="B1" s="57"/>
    </row>
    <row r="2" spans="1:4" ht="12" thickBot="1" x14ac:dyDescent="0.3"/>
    <row r="3" spans="1:4" ht="38.25" customHeight="1" thickBot="1" x14ac:dyDescent="0.3">
      <c r="A3" s="61" t="s">
        <v>114</v>
      </c>
      <c r="B3" s="62"/>
      <c r="C3" s="62"/>
      <c r="D3" s="62"/>
    </row>
    <row r="4" spans="1:4" s="46" customFormat="1" x14ac:dyDescent="0.25">
      <c r="A4" s="43" t="s">
        <v>5</v>
      </c>
      <c r="B4" s="44" t="s">
        <v>7</v>
      </c>
      <c r="C4" s="44" t="s">
        <v>4</v>
      </c>
      <c r="D4" s="45" t="s">
        <v>6</v>
      </c>
    </row>
    <row r="5" spans="1:4" s="3" customFormat="1" x14ac:dyDescent="0.25">
      <c r="A5" s="6">
        <v>1</v>
      </c>
      <c r="B5" s="7" t="s">
        <v>8</v>
      </c>
      <c r="C5" s="8" t="s">
        <v>1</v>
      </c>
      <c r="D5" s="9">
        <v>791</v>
      </c>
    </row>
    <row r="6" spans="1:4" s="3" customFormat="1" x14ac:dyDescent="0.25">
      <c r="A6" s="10" t="s">
        <v>63</v>
      </c>
      <c r="B6" s="11" t="s">
        <v>38</v>
      </c>
      <c r="C6" s="12" t="s">
        <v>1</v>
      </c>
      <c r="D6" s="13">
        <v>791</v>
      </c>
    </row>
    <row r="7" spans="1:4" s="3" customFormat="1" x14ac:dyDescent="0.25">
      <c r="A7" s="10" t="s">
        <v>64</v>
      </c>
      <c r="B7" s="11"/>
      <c r="C7" s="12"/>
      <c r="D7" s="13"/>
    </row>
    <row r="8" spans="1:4" s="3" customFormat="1" x14ac:dyDescent="0.25">
      <c r="A8" s="10" t="s">
        <v>65</v>
      </c>
      <c r="B8" s="11" t="s">
        <v>12</v>
      </c>
      <c r="C8" s="12" t="s">
        <v>1</v>
      </c>
      <c r="D8" s="13">
        <v>791</v>
      </c>
    </row>
    <row r="9" spans="1:4" s="3" customFormat="1" x14ac:dyDescent="0.25">
      <c r="A9" s="10" t="s">
        <v>66</v>
      </c>
      <c r="B9" s="11" t="s">
        <v>110</v>
      </c>
      <c r="C9" s="12" t="s">
        <v>0</v>
      </c>
      <c r="D9" s="13">
        <v>30</v>
      </c>
    </row>
    <row r="10" spans="1:4" s="3" customFormat="1" x14ac:dyDescent="0.25">
      <c r="A10" s="10" t="s">
        <v>67</v>
      </c>
      <c r="B10" s="11" t="s">
        <v>23</v>
      </c>
      <c r="C10" s="12" t="s">
        <v>0</v>
      </c>
      <c r="D10" s="13">
        <v>3</v>
      </c>
    </row>
    <row r="11" spans="1:4" s="3" customFormat="1" x14ac:dyDescent="0.25">
      <c r="A11" s="6">
        <v>2</v>
      </c>
      <c r="B11" s="7" t="s">
        <v>30</v>
      </c>
      <c r="C11" s="8"/>
      <c r="D11" s="9"/>
    </row>
    <row r="12" spans="1:4" s="3" customFormat="1" x14ac:dyDescent="0.25">
      <c r="A12" s="14" t="s">
        <v>82</v>
      </c>
      <c r="B12" s="15" t="s">
        <v>35</v>
      </c>
      <c r="C12" s="16"/>
      <c r="D12" s="17"/>
    </row>
    <row r="13" spans="1:4" s="3" customFormat="1" ht="22.5" x14ac:dyDescent="0.25">
      <c r="A13" s="5"/>
      <c r="B13" s="11" t="s">
        <v>109</v>
      </c>
      <c r="C13" s="12" t="s">
        <v>29</v>
      </c>
      <c r="D13" s="13">
        <v>135</v>
      </c>
    </row>
    <row r="14" spans="1:4" s="3" customFormat="1" x14ac:dyDescent="0.25">
      <c r="A14" s="5"/>
      <c r="B14" s="11" t="s">
        <v>33</v>
      </c>
      <c r="C14" s="12" t="s">
        <v>3</v>
      </c>
      <c r="D14" s="13">
        <v>1</v>
      </c>
    </row>
    <row r="15" spans="1:4" s="3" customFormat="1" x14ac:dyDescent="0.25">
      <c r="A15" s="5"/>
      <c r="B15" s="11" t="s">
        <v>32</v>
      </c>
      <c r="C15" s="12" t="s">
        <v>13</v>
      </c>
      <c r="D15" s="13">
        <v>1</v>
      </c>
    </row>
    <row r="16" spans="1:4" s="3" customFormat="1" x14ac:dyDescent="0.25">
      <c r="A16" s="5"/>
      <c r="B16" s="11" t="s">
        <v>34</v>
      </c>
      <c r="C16" s="12" t="s">
        <v>14</v>
      </c>
      <c r="D16" s="13">
        <v>43</v>
      </c>
    </row>
    <row r="17" spans="1:4" s="3" customFormat="1" x14ac:dyDescent="0.25">
      <c r="A17" s="18" t="s">
        <v>83</v>
      </c>
      <c r="B17" s="19" t="s">
        <v>36</v>
      </c>
      <c r="C17" s="20"/>
      <c r="D17" s="21"/>
    </row>
    <row r="18" spans="1:4" s="3" customFormat="1" x14ac:dyDescent="0.25">
      <c r="A18" s="5"/>
      <c r="B18" s="11" t="s">
        <v>31</v>
      </c>
      <c r="C18" s="12" t="s">
        <v>29</v>
      </c>
      <c r="D18" s="13">
        <f>D16</f>
        <v>43</v>
      </c>
    </row>
    <row r="19" spans="1:4" s="3" customFormat="1" x14ac:dyDescent="0.25">
      <c r="A19" s="5"/>
      <c r="B19" s="22" t="s">
        <v>61</v>
      </c>
      <c r="C19" s="12" t="s">
        <v>29</v>
      </c>
      <c r="D19" s="13">
        <v>40</v>
      </c>
    </row>
    <row r="20" spans="1:4" s="3" customFormat="1" x14ac:dyDescent="0.25">
      <c r="A20" s="5"/>
      <c r="B20" s="22" t="s">
        <v>62</v>
      </c>
      <c r="C20" s="12" t="s">
        <v>3</v>
      </c>
      <c r="D20" s="13">
        <v>1</v>
      </c>
    </row>
    <row r="21" spans="1:4" s="3" customFormat="1" x14ac:dyDescent="0.25">
      <c r="A21" s="5"/>
      <c r="B21" s="22" t="s">
        <v>60</v>
      </c>
      <c r="C21" s="12" t="s">
        <v>3</v>
      </c>
      <c r="D21" s="13">
        <v>1</v>
      </c>
    </row>
    <row r="22" spans="1:4" s="3" customFormat="1" x14ac:dyDescent="0.25">
      <c r="A22" s="6">
        <v>3</v>
      </c>
      <c r="B22" s="7" t="s">
        <v>9</v>
      </c>
      <c r="C22" s="8"/>
      <c r="D22" s="9"/>
    </row>
    <row r="23" spans="1:4" s="3" customFormat="1" x14ac:dyDescent="0.25">
      <c r="A23" s="18" t="s">
        <v>84</v>
      </c>
      <c r="B23" s="19" t="s">
        <v>102</v>
      </c>
      <c r="C23" s="23"/>
      <c r="D23" s="24"/>
    </row>
    <row r="24" spans="1:4" s="3" customFormat="1" x14ac:dyDescent="0.25">
      <c r="A24" s="5"/>
      <c r="B24" s="11" t="s">
        <v>25</v>
      </c>
      <c r="C24" s="12" t="s">
        <v>1</v>
      </c>
      <c r="D24" s="13">
        <v>100</v>
      </c>
    </row>
    <row r="25" spans="1:4" s="3" customFormat="1" x14ac:dyDescent="0.25">
      <c r="A25" s="25"/>
      <c r="B25" s="22"/>
      <c r="C25" s="26"/>
      <c r="D25" s="13">
        <v>100</v>
      </c>
    </row>
    <row r="26" spans="1:4" s="3" customFormat="1" x14ac:dyDescent="0.25">
      <c r="A26" s="5"/>
      <c r="B26" s="11" t="s">
        <v>11</v>
      </c>
      <c r="C26" s="12" t="s">
        <v>1</v>
      </c>
      <c r="D26" s="13">
        <v>100</v>
      </c>
    </row>
    <row r="27" spans="1:4" s="3" customFormat="1" x14ac:dyDescent="0.25">
      <c r="A27" s="5"/>
      <c r="B27" s="28" t="s">
        <v>95</v>
      </c>
      <c r="C27" s="12" t="s">
        <v>1</v>
      </c>
      <c r="D27" s="13">
        <v>100</v>
      </c>
    </row>
    <row r="28" spans="1:4" s="3" customFormat="1" x14ac:dyDescent="0.25">
      <c r="A28" s="5"/>
      <c r="B28" s="29" t="s">
        <v>94</v>
      </c>
      <c r="C28" s="12" t="s">
        <v>1</v>
      </c>
      <c r="D28" s="13">
        <v>100</v>
      </c>
    </row>
    <row r="29" spans="1:4" s="3" customFormat="1" x14ac:dyDescent="0.25">
      <c r="A29" s="5"/>
      <c r="B29" s="29" t="s">
        <v>93</v>
      </c>
      <c r="C29" s="12" t="s">
        <v>1</v>
      </c>
      <c r="D29" s="13">
        <v>100</v>
      </c>
    </row>
    <row r="30" spans="1:4" s="3" customFormat="1" x14ac:dyDescent="0.25">
      <c r="A30" s="5"/>
      <c r="B30" s="11" t="s">
        <v>86</v>
      </c>
      <c r="C30" s="12" t="s">
        <v>14</v>
      </c>
      <c r="D30" s="13">
        <v>100</v>
      </c>
    </row>
    <row r="31" spans="1:4" s="3" customFormat="1" x14ac:dyDescent="0.25">
      <c r="A31" s="18" t="s">
        <v>85</v>
      </c>
      <c r="B31" s="19" t="s">
        <v>103</v>
      </c>
      <c r="C31" s="23"/>
      <c r="D31" s="24"/>
    </row>
    <row r="32" spans="1:4" s="3" customFormat="1" x14ac:dyDescent="0.25">
      <c r="A32" s="5"/>
      <c r="B32" s="11" t="s">
        <v>72</v>
      </c>
      <c r="C32" s="12" t="s">
        <v>1</v>
      </c>
      <c r="D32" s="30">
        <v>35</v>
      </c>
    </row>
    <row r="33" spans="1:4" s="3" customFormat="1" x14ac:dyDescent="0.25">
      <c r="A33" s="5"/>
      <c r="B33" s="11"/>
      <c r="C33" s="12"/>
      <c r="D33" s="13"/>
    </row>
    <row r="34" spans="1:4" s="3" customFormat="1" x14ac:dyDescent="0.25">
      <c r="A34" s="5"/>
      <c r="B34" s="11" t="s">
        <v>96</v>
      </c>
      <c r="C34" s="12" t="s">
        <v>1</v>
      </c>
      <c r="D34" s="13">
        <v>35</v>
      </c>
    </row>
    <row r="35" spans="1:4" s="3" customFormat="1" x14ac:dyDescent="0.25">
      <c r="A35" s="5"/>
      <c r="B35" s="11" t="s">
        <v>70</v>
      </c>
      <c r="C35" s="12" t="s">
        <v>1</v>
      </c>
      <c r="D35" s="13">
        <v>35</v>
      </c>
    </row>
    <row r="36" spans="1:4" s="3" customFormat="1" x14ac:dyDescent="0.25">
      <c r="A36" s="5"/>
      <c r="B36" s="28" t="s">
        <v>57</v>
      </c>
      <c r="C36" s="12" t="s">
        <v>1</v>
      </c>
      <c r="D36" s="13">
        <v>35</v>
      </c>
    </row>
    <row r="37" spans="1:4" s="3" customFormat="1" x14ac:dyDescent="0.25">
      <c r="A37" s="5"/>
      <c r="B37" s="28" t="s">
        <v>58</v>
      </c>
      <c r="C37" s="12" t="s">
        <v>1</v>
      </c>
      <c r="D37" s="13">
        <v>35</v>
      </c>
    </row>
    <row r="38" spans="1:4" s="3" customFormat="1" x14ac:dyDescent="0.25">
      <c r="A38" s="5"/>
      <c r="B38" s="29" t="s">
        <v>71</v>
      </c>
      <c r="C38" s="12" t="s">
        <v>1</v>
      </c>
      <c r="D38" s="13">
        <v>35</v>
      </c>
    </row>
    <row r="39" spans="1:4" s="3" customFormat="1" x14ac:dyDescent="0.25">
      <c r="A39" s="5"/>
      <c r="B39" s="29" t="s">
        <v>93</v>
      </c>
      <c r="C39" s="12" t="s">
        <v>1</v>
      </c>
      <c r="D39" s="13">
        <v>35</v>
      </c>
    </row>
    <row r="40" spans="1:4" s="3" customFormat="1" x14ac:dyDescent="0.25">
      <c r="A40" s="5"/>
      <c r="B40" s="28" t="s">
        <v>59</v>
      </c>
      <c r="C40" s="26" t="s">
        <v>56</v>
      </c>
      <c r="D40" s="31">
        <v>24</v>
      </c>
    </row>
    <row r="41" spans="1:4" s="3" customFormat="1" x14ac:dyDescent="0.25">
      <c r="A41" s="6">
        <v>4</v>
      </c>
      <c r="B41" s="7" t="s">
        <v>10</v>
      </c>
      <c r="C41" s="8"/>
      <c r="D41" s="9"/>
    </row>
    <row r="42" spans="1:4" s="3" customFormat="1" x14ac:dyDescent="0.25">
      <c r="A42" s="18" t="s">
        <v>87</v>
      </c>
      <c r="B42" s="32" t="s">
        <v>2</v>
      </c>
      <c r="C42" s="23"/>
      <c r="D42" s="24"/>
    </row>
    <row r="43" spans="1:4" s="3" customFormat="1" x14ac:dyDescent="0.25">
      <c r="A43" s="25"/>
      <c r="B43" s="22" t="s">
        <v>48</v>
      </c>
      <c r="C43" s="26" t="s">
        <v>3</v>
      </c>
      <c r="D43" s="27">
        <v>3</v>
      </c>
    </row>
    <row r="44" spans="1:4" s="3" customFormat="1" x14ac:dyDescent="0.25">
      <c r="A44" s="25"/>
      <c r="B44" s="22" t="s">
        <v>18</v>
      </c>
      <c r="C44" s="26" t="s">
        <v>3</v>
      </c>
      <c r="D44" s="27">
        <v>3</v>
      </c>
    </row>
    <row r="45" spans="1:4" s="3" customFormat="1" x14ac:dyDescent="0.25">
      <c r="A45" s="25"/>
      <c r="B45" s="22" t="s">
        <v>19</v>
      </c>
      <c r="C45" s="26" t="s">
        <v>13</v>
      </c>
      <c r="D45" s="27">
        <v>3</v>
      </c>
    </row>
    <row r="46" spans="1:4" s="3" customFormat="1" x14ac:dyDescent="0.25">
      <c r="A46" s="18" t="s">
        <v>88</v>
      </c>
      <c r="B46" s="32" t="s">
        <v>16</v>
      </c>
      <c r="C46" s="23"/>
      <c r="D46" s="24"/>
    </row>
    <row r="47" spans="1:4" s="3" customFormat="1" x14ac:dyDescent="0.25">
      <c r="A47" s="10" t="s">
        <v>42</v>
      </c>
      <c r="B47" s="11" t="s">
        <v>15</v>
      </c>
      <c r="C47" s="12" t="s">
        <v>3</v>
      </c>
      <c r="D47" s="13">
        <v>94</v>
      </c>
    </row>
    <row r="48" spans="1:4" s="3" customFormat="1" x14ac:dyDescent="0.25">
      <c r="A48" s="10" t="s">
        <v>43</v>
      </c>
      <c r="B48" s="11" t="s">
        <v>73</v>
      </c>
      <c r="C48" s="12" t="s">
        <v>3</v>
      </c>
      <c r="D48" s="13">
        <v>75</v>
      </c>
    </row>
    <row r="49" spans="1:4" s="3" customFormat="1" x14ac:dyDescent="0.25">
      <c r="A49" s="10" t="s">
        <v>44</v>
      </c>
      <c r="B49" s="11" t="s">
        <v>74</v>
      </c>
      <c r="C49" s="12" t="s">
        <v>3</v>
      </c>
      <c r="D49" s="13">
        <v>38</v>
      </c>
    </row>
    <row r="50" spans="1:4" s="3" customFormat="1" x14ac:dyDescent="0.25">
      <c r="A50" s="10" t="s">
        <v>45</v>
      </c>
      <c r="B50" s="11" t="s">
        <v>75</v>
      </c>
      <c r="C50" s="12" t="s">
        <v>3</v>
      </c>
      <c r="D50" s="13">
        <v>332</v>
      </c>
    </row>
    <row r="51" spans="1:4" s="3" customFormat="1" x14ac:dyDescent="0.25">
      <c r="A51" s="10" t="s">
        <v>46</v>
      </c>
      <c r="B51" s="11" t="s">
        <v>76</v>
      </c>
      <c r="C51" s="12" t="s">
        <v>3</v>
      </c>
      <c r="D51" s="13">
        <v>96</v>
      </c>
    </row>
    <row r="52" spans="1:4" s="3" customFormat="1" x14ac:dyDescent="0.25">
      <c r="A52" s="5"/>
      <c r="B52" s="33" t="s">
        <v>20</v>
      </c>
      <c r="C52" s="12" t="s">
        <v>3</v>
      </c>
      <c r="D52" s="13">
        <f>SUM(D47:D51)</f>
        <v>635</v>
      </c>
    </row>
    <row r="53" spans="1:4" s="3" customFormat="1" x14ac:dyDescent="0.25">
      <c r="A53" s="18" t="s">
        <v>89</v>
      </c>
      <c r="B53" s="19" t="s">
        <v>17</v>
      </c>
      <c r="C53" s="23"/>
      <c r="D53" s="21"/>
    </row>
    <row r="54" spans="1:4" s="3" customFormat="1" x14ac:dyDescent="0.25">
      <c r="A54" s="10" t="s">
        <v>40</v>
      </c>
      <c r="B54" s="11" t="s">
        <v>39</v>
      </c>
      <c r="C54" s="12" t="s">
        <v>3</v>
      </c>
      <c r="D54" s="13">
        <v>0</v>
      </c>
    </row>
    <row r="55" spans="1:4" s="3" customFormat="1" x14ac:dyDescent="0.25">
      <c r="A55" s="10" t="s">
        <v>41</v>
      </c>
      <c r="B55" s="11" t="s">
        <v>54</v>
      </c>
      <c r="C55" s="12" t="s">
        <v>3</v>
      </c>
      <c r="D55" s="13">
        <v>75</v>
      </c>
    </row>
    <row r="56" spans="1:4" s="3" customFormat="1" x14ac:dyDescent="0.25">
      <c r="A56" s="10" t="s">
        <v>47</v>
      </c>
      <c r="B56" s="11" t="s">
        <v>49</v>
      </c>
      <c r="C56" s="12" t="s">
        <v>3</v>
      </c>
      <c r="D56" s="13">
        <v>182</v>
      </c>
    </row>
    <row r="57" spans="1:4" s="3" customFormat="1" x14ac:dyDescent="0.25">
      <c r="A57" s="5"/>
      <c r="B57" s="11" t="s">
        <v>50</v>
      </c>
      <c r="C57" s="12"/>
      <c r="D57" s="13"/>
    </row>
    <row r="58" spans="1:4" s="3" customFormat="1" x14ac:dyDescent="0.25">
      <c r="A58" s="5"/>
      <c r="B58" s="34" t="s">
        <v>51</v>
      </c>
      <c r="C58" s="12"/>
      <c r="D58" s="13"/>
    </row>
    <row r="59" spans="1:4" s="3" customFormat="1" x14ac:dyDescent="0.25">
      <c r="A59" s="5"/>
      <c r="B59" s="11" t="s">
        <v>52</v>
      </c>
      <c r="C59" s="12"/>
      <c r="D59" s="13"/>
    </row>
    <row r="60" spans="1:4" s="3" customFormat="1" x14ac:dyDescent="0.25">
      <c r="A60" s="5"/>
      <c r="B60" s="11" t="s">
        <v>53</v>
      </c>
      <c r="C60" s="12"/>
      <c r="D60" s="13"/>
    </row>
    <row r="61" spans="1:4" s="3" customFormat="1" x14ac:dyDescent="0.25">
      <c r="A61" s="5"/>
      <c r="B61" s="11" t="s">
        <v>55</v>
      </c>
      <c r="C61" s="12" t="s">
        <v>3</v>
      </c>
      <c r="D61" s="13">
        <f>SUM(D54:D56)</f>
        <v>257</v>
      </c>
    </row>
    <row r="62" spans="1:4" s="3" customFormat="1" x14ac:dyDescent="0.25">
      <c r="A62" s="18" t="s">
        <v>92</v>
      </c>
      <c r="B62" s="19"/>
      <c r="C62" s="20"/>
      <c r="D62" s="21"/>
    </row>
    <row r="63" spans="1:4" s="3" customFormat="1" x14ac:dyDescent="0.25">
      <c r="A63" s="5"/>
      <c r="B63" s="11"/>
      <c r="C63" s="12"/>
      <c r="D63" s="13"/>
    </row>
    <row r="64" spans="1:4" x14ac:dyDescent="0.25">
      <c r="A64" s="35">
        <v>5</v>
      </c>
      <c r="B64" s="36" t="s">
        <v>22</v>
      </c>
      <c r="C64" s="37"/>
      <c r="D64" s="38"/>
    </row>
    <row r="65" spans="1:4" s="3" customFormat="1" x14ac:dyDescent="0.25">
      <c r="A65" s="10" t="s">
        <v>78</v>
      </c>
      <c r="B65" s="11" t="s">
        <v>21</v>
      </c>
      <c r="C65" s="12" t="s">
        <v>1</v>
      </c>
      <c r="D65" s="13">
        <v>255</v>
      </c>
    </row>
    <row r="66" spans="1:4" s="3" customFormat="1" x14ac:dyDescent="0.25">
      <c r="A66" s="10" t="s">
        <v>79</v>
      </c>
      <c r="B66" s="11" t="s">
        <v>37</v>
      </c>
      <c r="C66" s="12" t="s">
        <v>1</v>
      </c>
      <c r="D66" s="13">
        <v>376</v>
      </c>
    </row>
    <row r="67" spans="1:4" s="3" customFormat="1" x14ac:dyDescent="0.25">
      <c r="A67" s="10" t="s">
        <v>80</v>
      </c>
      <c r="B67" s="11" t="s">
        <v>77</v>
      </c>
      <c r="C67" s="12" t="s">
        <v>14</v>
      </c>
      <c r="D67" s="27">
        <v>60</v>
      </c>
    </row>
    <row r="68" spans="1:4" s="3" customFormat="1" x14ac:dyDescent="0.25">
      <c r="A68" s="10" t="s">
        <v>81</v>
      </c>
      <c r="B68" s="11" t="s">
        <v>24</v>
      </c>
      <c r="C68" s="12" t="s">
        <v>13</v>
      </c>
      <c r="D68" s="13">
        <v>1</v>
      </c>
    </row>
    <row r="69" spans="1:4" x14ac:dyDescent="0.25">
      <c r="A69" s="35">
        <v>6</v>
      </c>
      <c r="B69" s="36" t="s">
        <v>26</v>
      </c>
      <c r="C69" s="37"/>
      <c r="D69" s="38"/>
    </row>
    <row r="70" spans="1:4" s="3" customFormat="1" x14ac:dyDescent="0.25">
      <c r="A70" s="10" t="s">
        <v>68</v>
      </c>
      <c r="B70" s="11" t="s">
        <v>28</v>
      </c>
      <c r="C70" s="12" t="s">
        <v>3</v>
      </c>
      <c r="D70" s="13">
        <v>3</v>
      </c>
    </row>
    <row r="71" spans="1:4" s="3" customFormat="1" x14ac:dyDescent="0.25">
      <c r="A71" s="10" t="s">
        <v>69</v>
      </c>
      <c r="B71" s="11" t="s">
        <v>27</v>
      </c>
      <c r="C71" s="12" t="s">
        <v>13</v>
      </c>
      <c r="D71" s="13">
        <v>1</v>
      </c>
    </row>
    <row r="72" spans="1:4" x14ac:dyDescent="0.25">
      <c r="A72" s="35" t="s">
        <v>91</v>
      </c>
      <c r="B72" s="36" t="s">
        <v>100</v>
      </c>
      <c r="C72" s="37"/>
      <c r="D72" s="38"/>
    </row>
    <row r="73" spans="1:4" s="3" customFormat="1" x14ac:dyDescent="0.25">
      <c r="A73" s="18" t="s">
        <v>90</v>
      </c>
      <c r="B73" s="19" t="s">
        <v>104</v>
      </c>
      <c r="C73" s="20"/>
      <c r="D73" s="21"/>
    </row>
    <row r="74" spans="1:4" s="3" customFormat="1" x14ac:dyDescent="0.25">
      <c r="A74" s="10"/>
      <c r="B74" s="22" t="s">
        <v>98</v>
      </c>
      <c r="C74" s="12" t="s">
        <v>3</v>
      </c>
      <c r="D74" s="13">
        <f>45+24</f>
        <v>69</v>
      </c>
    </row>
    <row r="75" spans="1:4" s="3" customFormat="1" x14ac:dyDescent="0.25">
      <c r="A75" s="10"/>
      <c r="B75" s="22" t="s">
        <v>99</v>
      </c>
      <c r="C75" s="12" t="s">
        <v>3</v>
      </c>
      <c r="D75" s="13">
        <f>D74</f>
        <v>69</v>
      </c>
    </row>
    <row r="76" spans="1:4" s="3" customFormat="1" x14ac:dyDescent="0.25">
      <c r="A76" s="18" t="s">
        <v>106</v>
      </c>
      <c r="B76" s="19" t="s">
        <v>105</v>
      </c>
      <c r="C76" s="20"/>
      <c r="D76" s="21"/>
    </row>
    <row r="77" spans="1:4" s="3" customFormat="1" x14ac:dyDescent="0.25">
      <c r="A77" s="10"/>
      <c r="B77" s="22" t="s">
        <v>97</v>
      </c>
      <c r="C77" s="12" t="s">
        <v>3</v>
      </c>
      <c r="D77" s="13">
        <f>35+60+14</f>
        <v>109</v>
      </c>
    </row>
    <row r="78" spans="1:4" s="3" customFormat="1" x14ac:dyDescent="0.25">
      <c r="A78" s="10"/>
      <c r="B78" s="22" t="s">
        <v>20</v>
      </c>
      <c r="C78" s="12" t="s">
        <v>3</v>
      </c>
      <c r="D78" s="13">
        <f>D77</f>
        <v>109</v>
      </c>
    </row>
    <row r="79" spans="1:4" s="3" customFormat="1" x14ac:dyDescent="0.25">
      <c r="A79" s="10"/>
      <c r="B79" s="22" t="s">
        <v>101</v>
      </c>
      <c r="C79" s="12" t="s">
        <v>3</v>
      </c>
      <c r="D79" s="13">
        <v>1</v>
      </c>
    </row>
    <row r="80" spans="1:4" s="3" customFormat="1" x14ac:dyDescent="0.25">
      <c r="A80" s="18" t="s">
        <v>107</v>
      </c>
      <c r="B80" s="19" t="s">
        <v>108</v>
      </c>
      <c r="C80" s="20" t="s">
        <v>1</v>
      </c>
      <c r="D80" s="21">
        <v>5</v>
      </c>
    </row>
    <row r="81" spans="1:4" s="3" customFormat="1" x14ac:dyDescent="0.25">
      <c r="A81" s="10"/>
      <c r="B81" s="11" t="s">
        <v>11</v>
      </c>
      <c r="C81" s="12" t="s">
        <v>1</v>
      </c>
      <c r="D81" s="13">
        <v>5</v>
      </c>
    </row>
    <row r="82" spans="1:4" s="3" customFormat="1" x14ac:dyDescent="0.25">
      <c r="A82" s="10"/>
      <c r="B82" s="28" t="s">
        <v>95</v>
      </c>
      <c r="C82" s="12" t="s">
        <v>1</v>
      </c>
      <c r="D82" s="13">
        <v>5</v>
      </c>
    </row>
    <row r="83" spans="1:4" s="3" customFormat="1" x14ac:dyDescent="0.25">
      <c r="A83" s="10"/>
      <c r="B83" s="29" t="s">
        <v>94</v>
      </c>
      <c r="C83" s="12" t="s">
        <v>1</v>
      </c>
      <c r="D83" s="13">
        <v>5</v>
      </c>
    </row>
    <row r="84" spans="1:4" s="3" customFormat="1" x14ac:dyDescent="0.25">
      <c r="A84" s="10"/>
      <c r="B84" s="29" t="s">
        <v>93</v>
      </c>
      <c r="C84" s="12" t="s">
        <v>1</v>
      </c>
      <c r="D84" s="13">
        <v>5</v>
      </c>
    </row>
    <row r="85" spans="1:4" s="3" customFormat="1" x14ac:dyDescent="0.25">
      <c r="A85" s="5" t="s">
        <v>111</v>
      </c>
      <c r="B85" s="29" t="s">
        <v>112</v>
      </c>
      <c r="C85" s="12" t="s">
        <v>56</v>
      </c>
      <c r="D85" s="13">
        <v>50</v>
      </c>
    </row>
    <row r="86" spans="1:4" x14ac:dyDescent="0.25">
      <c r="A86" s="39"/>
      <c r="B86" s="40"/>
      <c r="C86" s="41"/>
      <c r="D86" s="42"/>
    </row>
    <row r="88" spans="1:4" ht="47.25" customHeight="1" x14ac:dyDescent="0.25">
      <c r="A88" s="63" t="s">
        <v>113</v>
      </c>
      <c r="B88" s="63"/>
      <c r="C88" s="63"/>
      <c r="D88" s="63"/>
    </row>
    <row r="98" spans="1:4" s="57" customFormat="1" ht="15" x14ac:dyDescent="0.25"/>
    <row r="99" spans="1:4" x14ac:dyDescent="0.25">
      <c r="A99" s="58"/>
      <c r="B99" s="59"/>
      <c r="C99" s="59"/>
      <c r="D99" s="59"/>
    </row>
    <row r="100" spans="1:4" x14ac:dyDescent="0.25">
      <c r="B100" s="60"/>
      <c r="C100" s="60"/>
      <c r="D100" s="60"/>
    </row>
    <row r="109" spans="1:4" x14ac:dyDescent="0.25">
      <c r="A109" s="47"/>
      <c r="B109" s="48"/>
      <c r="C109" s="49"/>
      <c r="D109" s="50"/>
    </row>
    <row r="110" spans="1:4" x14ac:dyDescent="0.25">
      <c r="A110" s="51"/>
      <c r="B110" s="52"/>
      <c r="C110" s="53"/>
      <c r="D110" s="54"/>
    </row>
    <row r="111" spans="1:4" x14ac:dyDescent="0.25">
      <c r="A111" s="55"/>
      <c r="B111" s="56"/>
      <c r="C111" s="49"/>
      <c r="D111" s="50"/>
    </row>
    <row r="112" spans="1:4" x14ac:dyDescent="0.25">
      <c r="A112" s="47"/>
      <c r="B112" s="48"/>
      <c r="C112" s="49"/>
      <c r="D112" s="50"/>
    </row>
  </sheetData>
  <mergeCells count="4">
    <mergeCell ref="B99:D99"/>
    <mergeCell ref="B100:D100"/>
    <mergeCell ref="A3:D3"/>
    <mergeCell ref="A88:D88"/>
  </mergeCells>
  <pageMargins left="0.78740157480314965" right="0.59055118110236227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oferta</vt:lpstr>
      <vt:lpstr>oferta!Obszar_wydruku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2020-08-24T12:18:56Z</dcterms:modified>
</cp:coreProperties>
</file>